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 activeTab="1"/>
  </bookViews>
  <sheets>
    <sheet name="UNICE CV OCT" sheetId="21" r:id="rId1"/>
    <sheet name="UNICE CV SEPT" sheetId="3" r:id="rId2"/>
  </sheets>
  <calcPr calcId="145621"/>
</workbook>
</file>

<file path=xl/calcChain.xml><?xml version="1.0" encoding="utf-8"?>
<calcChain xmlns="http://schemas.openxmlformats.org/spreadsheetml/2006/main">
  <c r="H11" i="21" l="1"/>
  <c r="H55" i="21" l="1"/>
  <c r="H50" i="21"/>
  <c r="H35" i="21"/>
  <c r="H19" i="21"/>
  <c r="H56" i="21" l="1"/>
  <c r="H17" i="3" l="1"/>
  <c r="H48" i="3" l="1"/>
  <c r="H33" i="3" l="1"/>
  <c r="H9" i="3" l="1"/>
  <c r="H51" i="3" l="1"/>
  <c r="H52" i="3" s="1"/>
</calcChain>
</file>

<file path=xl/sharedStrings.xml><?xml version="1.0" encoding="utf-8"?>
<sst xmlns="http://schemas.openxmlformats.org/spreadsheetml/2006/main" count="157" uniqueCount="88">
  <si>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</si>
  <si>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</si>
  <si>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</si>
  <si>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</si>
  <si>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</si>
  <si>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</si>
  <si>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</si>
  <si>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</si>
  <si>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</si>
  <si>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Tip</t>
  </si>
  <si>
    <t>plata factura cesionata</t>
  </si>
  <si>
    <t>medic.</t>
  </si>
  <si>
    <t>UNICE C-V</t>
  </si>
  <si>
    <t xml:space="preserve">TOTAL  </t>
  </si>
  <si>
    <t>CRISFARM</t>
  </si>
  <si>
    <t>MEDIPLUS EXIM SRL</t>
  </si>
  <si>
    <t>Date inregistrare CAS MM</t>
  </si>
  <si>
    <t>PHARMAFARM</t>
  </si>
  <si>
    <t xml:space="preserve">ALLIANCE  HEALTHCARE </t>
  </si>
  <si>
    <t>LUANA FARM</t>
  </si>
  <si>
    <t>PHARMA S A</t>
  </si>
  <si>
    <t>TOTAL PHARMA</t>
  </si>
  <si>
    <t>FARMEXIM</t>
  </si>
  <si>
    <t>ALIANCE</t>
  </si>
  <si>
    <t>HEALTHCARE</t>
  </si>
  <si>
    <t xml:space="preserve">                                                                                                      TOTAL MEDIPLUS EXIM</t>
  </si>
  <si>
    <t>PHARMAPHARM</t>
  </si>
  <si>
    <t>TRADING</t>
  </si>
  <si>
    <t>FILDAS TRADING</t>
  </si>
  <si>
    <t xml:space="preserve">TOTAL  FILDAS TRADING                 </t>
  </si>
  <si>
    <t>SILVER WOOLF</t>
  </si>
  <si>
    <t>T O T A L  PHARMAPHARM</t>
  </si>
  <si>
    <t xml:space="preserve">FILDAS </t>
  </si>
  <si>
    <t>TOTAL  MEDIPLUS EXIM</t>
  </si>
  <si>
    <t>NORDPHARM</t>
  </si>
  <si>
    <t>T O TAL ALLIANCE HEALTHCARE</t>
  </si>
  <si>
    <t>OCT. 2021</t>
  </si>
  <si>
    <t>OCT.2021</t>
  </si>
  <si>
    <t>Unice CV</t>
  </si>
  <si>
    <t>610/18.10.2021</t>
  </si>
  <si>
    <t>11932/21.10.2021</t>
  </si>
  <si>
    <t>NPHCAS 3314/30.09.2021</t>
  </si>
  <si>
    <t>NPHCAS 0057/30.09.2021</t>
  </si>
  <si>
    <t>646/26.10.2021</t>
  </si>
  <si>
    <t>12149/28.10.2021</t>
  </si>
  <si>
    <t>SACA 0061/30.09.2021</t>
  </si>
  <si>
    <t>COAS 0069/30.09.2021</t>
  </si>
  <si>
    <t>CLT 077/30.09.2021</t>
  </si>
  <si>
    <t>COMIRO</t>
  </si>
  <si>
    <t>644/26.10.2021</t>
  </si>
  <si>
    <t>12150/28.10.2021</t>
  </si>
  <si>
    <t>Unice cv</t>
  </si>
  <si>
    <t>AQUA 1089/30.09.2021</t>
  </si>
  <si>
    <t xml:space="preserve">SALIX </t>
  </si>
  <si>
    <t>642/26.10.2021</t>
  </si>
  <si>
    <t>12154/28.10.2021</t>
  </si>
  <si>
    <t>MMSAL 666/30.09.2021</t>
  </si>
  <si>
    <t>DEC.2021</t>
  </si>
  <si>
    <t>NOV.2021</t>
  </si>
  <si>
    <t>47928/10.12.2021</t>
  </si>
  <si>
    <t>14963/28.12.2021</t>
  </si>
  <si>
    <t>520/15.11.2021</t>
  </si>
  <si>
    <t>12867/17.11.2021</t>
  </si>
  <si>
    <t>774/17.12.2021</t>
  </si>
  <si>
    <t>15007/29.12.2021</t>
  </si>
  <si>
    <t>772/17.12.2021</t>
  </si>
  <si>
    <t>15009/29.12.2021</t>
  </si>
  <si>
    <t>773/17.12.2021</t>
  </si>
  <si>
    <t>15012/29.12.2021</t>
  </si>
  <si>
    <t>IAN.2022</t>
  </si>
  <si>
    <t>53/04.01.2022</t>
  </si>
  <si>
    <t>9722/13.12.2021</t>
  </si>
  <si>
    <t xml:space="preserve">TOTAL  FARMEXIM                 </t>
  </si>
  <si>
    <t>CRISV 1713/31.10.2021</t>
  </si>
  <si>
    <t>CRISBV 1312/31.10.2021</t>
  </si>
  <si>
    <t>CRISL 3523/31.10.2021</t>
  </si>
  <si>
    <t>CRISM 3212/31.10.2021</t>
  </si>
  <si>
    <t>CRISP 2296/31.10.2021</t>
  </si>
  <si>
    <t>T O T A L  PHARMAFARM</t>
  </si>
  <si>
    <t>PHARMA</t>
  </si>
  <si>
    <t>LUA609/31.10.2021</t>
  </si>
  <si>
    <t>COAS 00073/31.10.2021</t>
  </si>
  <si>
    <t>SACA 00065/31.10.2021</t>
  </si>
  <si>
    <t>CLT 081/31.10.2021</t>
  </si>
  <si>
    <t>MMSAL 682/31.10.2021</t>
  </si>
  <si>
    <t>AQUA 1094/31.10.2021</t>
  </si>
  <si>
    <t>PLATI CESIUNI    12.01. 2022</t>
  </si>
  <si>
    <t>PLATI CESIUNI      12.01.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</si>
</sst>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6">
    <xf numFmtId="0" fontId="0" fillId="0" borderId="0" xfId="0"/>
    <xf numFmtId="0" fontId="5" fillId="0" borderId="0" xfId="0" applyFont="1"/>
    <xf numFmtId="0" fontId="4" fillId="0" borderId="2" xfId="1" applyFont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17" xfId="0" applyBorder="1"/>
    <xf numFmtId="0" fontId="0" fillId="0" borderId="6" xfId="0" applyBorder="1"/>
    <xf numFmtId="0" fontId="6" fillId="0" borderId="0" xfId="0" applyFont="1"/>
    <xf numFmtId="4" fontId="6" fillId="0" borderId="18" xfId="0" applyNumberFormat="1" applyFont="1" applyBorder="1"/>
    <xf numFmtId="0" fontId="4" fillId="0" borderId="8" xfId="1" applyFont="1" applyFill="1" applyBorder="1" applyAlignment="1">
      <alignment horizontal="center" wrapText="1"/>
    </xf>
    <xf numFmtId="0" fontId="4" fillId="0" borderId="25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0" fillId="0" borderId="10" xfId="0" applyBorder="1"/>
    <xf numFmtId="0" fontId="0" fillId="0" borderId="28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0" xfId="0" applyFill="1" applyBorder="1"/>
    <xf numFmtId="4" fontId="0" fillId="0" borderId="11" xfId="0" applyNumberFormat="1" applyFill="1" applyBorder="1"/>
    <xf numFmtId="4" fontId="0" fillId="0" borderId="21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 applyBorder="1"/>
    <xf numFmtId="0" fontId="0" fillId="0" borderId="28" xfId="0" applyBorder="1" applyAlignment="1">
      <alignment horizontal="right"/>
    </xf>
    <xf numFmtId="0" fontId="0" fillId="0" borderId="34" xfId="0" applyBorder="1"/>
    <xf numFmtId="4" fontId="0" fillId="0" borderId="28" xfId="0" applyNumberFormat="1" applyBorder="1"/>
    <xf numFmtId="0" fontId="0" fillId="0" borderId="0" xfId="0" applyFont="1" applyBorder="1"/>
    <xf numFmtId="4" fontId="0" fillId="0" borderId="0" xfId="0" applyNumberFormat="1"/>
    <xf numFmtId="0" fontId="6" fillId="0" borderId="17" xfId="0" applyFont="1" applyBorder="1" applyAlignment="1"/>
    <xf numFmtId="4" fontId="0" fillId="0" borderId="9" xfId="0" applyNumberFormat="1" applyFill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29" xfId="0" applyNumberFormat="1" applyFill="1" applyBorder="1"/>
    <xf numFmtId="0" fontId="0" fillId="0" borderId="28" xfId="0" applyFill="1" applyBorder="1"/>
    <xf numFmtId="0" fontId="4" fillId="0" borderId="5" xfId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38" xfId="0" applyFill="1" applyBorder="1" applyAlignment="1">
      <alignment horizontal="right"/>
    </xf>
    <xf numFmtId="4" fontId="0" fillId="0" borderId="38" xfId="0" applyNumberFormat="1" applyFill="1" applyBorder="1"/>
    <xf numFmtId="0" fontId="0" fillId="0" borderId="35" xfId="0" applyFill="1" applyBorder="1"/>
    <xf numFmtId="0" fontId="0" fillId="0" borderId="40" xfId="0" applyBorder="1"/>
    <xf numFmtId="4" fontId="0" fillId="0" borderId="12" xfId="0" applyNumberFormat="1" applyBorder="1"/>
    <xf numFmtId="49" fontId="0" fillId="0" borderId="1" xfId="0" applyNumberFormat="1" applyBorder="1"/>
    <xf numFmtId="49" fontId="0" fillId="0" borderId="0" xfId="0" applyNumberFormat="1" applyBorder="1"/>
    <xf numFmtId="0" fontId="0" fillId="0" borderId="42" xfId="0" applyBorder="1"/>
    <xf numFmtId="0" fontId="0" fillId="0" borderId="35" xfId="0" applyBorder="1"/>
    <xf numFmtId="0" fontId="0" fillId="0" borderId="9" xfId="0" applyFill="1" applyBorder="1"/>
    <xf numFmtId="4" fontId="8" fillId="0" borderId="25" xfId="0" applyNumberFormat="1" applyFont="1" applyBorder="1"/>
    <xf numFmtId="0" fontId="4" fillId="0" borderId="19" xfId="1" applyFont="1" applyBorder="1" applyAlignment="1">
      <alignment horizontal="center" wrapText="1"/>
    </xf>
    <xf numFmtId="0" fontId="0" fillId="0" borderId="12" xfId="0" applyFill="1" applyBorder="1"/>
    <xf numFmtId="0" fontId="4" fillId="0" borderId="44" xfId="1" applyFont="1" applyBorder="1" applyAlignment="1">
      <alignment horizontal="center"/>
    </xf>
    <xf numFmtId="0" fontId="0" fillId="0" borderId="38" xfId="0" applyBorder="1" applyAlignment="1">
      <alignment horizontal="right"/>
    </xf>
    <xf numFmtId="4" fontId="8" fillId="0" borderId="0" xfId="0" applyNumberFormat="1" applyFont="1" applyBorder="1"/>
    <xf numFmtId="4" fontId="6" fillId="0" borderId="0" xfId="0" applyNumberFormat="1" applyFont="1" applyBorder="1"/>
    <xf numFmtId="4" fontId="0" fillId="0" borderId="13" xfId="0" applyNumberFormat="1" applyBorder="1"/>
    <xf numFmtId="0" fontId="0" fillId="0" borderId="9" xfId="0" applyFill="1" applyBorder="1" applyAlignment="1">
      <alignment vertical="top"/>
    </xf>
    <xf numFmtId="0" fontId="6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6" fillId="0" borderId="0" xfId="0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3" fillId="0" borderId="0" xfId="1" applyFont="1" applyBorder="1" applyAlignment="1">
      <alignment horizontal="right"/>
    </xf>
    <xf numFmtId="0" fontId="7" fillId="0" borderId="0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center" vertical="top" wrapText="1"/>
    </xf>
    <xf numFmtId="14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center" wrapText="1"/>
    </xf>
    <xf numFmtId="0" fontId="6" fillId="0" borderId="0" xfId="0" applyFont="1" applyBorder="1" applyAlignment="1"/>
    <xf numFmtId="14" fontId="0" fillId="0" borderId="0" xfId="0" applyNumberFormat="1" applyBorder="1" applyAlignment="1">
      <alignment vertical="center" wrapText="1"/>
    </xf>
    <xf numFmtId="0" fontId="7" fillId="0" borderId="0" xfId="0" applyFont="1" applyBorder="1" applyAlignment="1"/>
    <xf numFmtId="4" fontId="8" fillId="0" borderId="24" xfId="0" applyNumberFormat="1" applyFont="1" applyBorder="1"/>
    <xf numFmtId="0" fontId="0" fillId="0" borderId="24" xfId="0" applyBorder="1"/>
    <xf numFmtId="0" fontId="0" fillId="0" borderId="44" xfId="0" applyBorder="1"/>
    <xf numFmtId="0" fontId="4" fillId="0" borderId="24" xfId="1" applyFont="1" applyBorder="1" applyAlignment="1">
      <alignment horizontal="center"/>
    </xf>
    <xf numFmtId="4" fontId="0" fillId="0" borderId="12" xfId="0" applyNumberFormat="1" applyFill="1" applyBorder="1"/>
    <xf numFmtId="0" fontId="6" fillId="0" borderId="14" xfId="0" applyFont="1" applyBorder="1" applyAlignment="1"/>
    <xf numFmtId="0" fontId="0" fillId="0" borderId="25" xfId="0" applyFill="1" applyBorder="1"/>
    <xf numFmtId="0" fontId="0" fillId="0" borderId="24" xfId="0" applyFill="1" applyBorder="1"/>
    <xf numFmtId="0" fontId="0" fillId="0" borderId="25" xfId="0" applyBorder="1"/>
    <xf numFmtId="0" fontId="0" fillId="0" borderId="44" xfId="0" applyFill="1" applyBorder="1"/>
    <xf numFmtId="0" fontId="0" fillId="0" borderId="10" xfId="0" applyFill="1" applyBorder="1"/>
    <xf numFmtId="0" fontId="6" fillId="0" borderId="20" xfId="0" applyFont="1" applyBorder="1" applyAlignment="1"/>
    <xf numFmtId="0" fontId="0" fillId="0" borderId="17" xfId="0" applyFill="1" applyBorder="1"/>
    <xf numFmtId="0" fontId="4" fillId="0" borderId="44" xfId="1" applyFont="1" applyBorder="1" applyAlignment="1">
      <alignment horizontal="right"/>
    </xf>
    <xf numFmtId="0" fontId="0" fillId="0" borderId="0" xfId="0" applyAlignment="1">
      <alignment vertical="center"/>
    </xf>
    <xf numFmtId="0" fontId="4" fillId="0" borderId="25" xfId="1" applyFont="1" applyBorder="1" applyAlignment="1">
      <alignment horizontal="center" vertical="center"/>
    </xf>
    <xf numFmtId="0" fontId="0" fillId="0" borderId="9" xfId="0" applyFont="1" applyFill="1" applyBorder="1"/>
    <xf numFmtId="0" fontId="7" fillId="0" borderId="24" xfId="0" applyFont="1" applyBorder="1" applyAlignment="1">
      <alignment horizontal="right" vertical="top" wrapText="1"/>
    </xf>
    <xf numFmtId="49" fontId="0" fillId="0" borderId="24" xfId="0" applyNumberFormat="1" applyBorder="1"/>
    <xf numFmtId="0" fontId="0" fillId="0" borderId="25" xfId="0" applyBorder="1" applyAlignment="1"/>
    <xf numFmtId="0" fontId="0" fillId="0" borderId="25" xfId="0" applyBorder="1" applyAlignment="1">
      <alignment horizontal="center" vertical="top"/>
    </xf>
    <xf numFmtId="0" fontId="0" fillId="0" borderId="25" xfId="0" applyBorder="1" applyAlignment="1">
      <alignment horizontal="center"/>
    </xf>
    <xf numFmtId="0" fontId="0" fillId="0" borderId="18" xfId="0" applyBorder="1" applyAlignment="1"/>
    <xf numFmtId="4" fontId="6" fillId="0" borderId="18" xfId="0" applyNumberFormat="1" applyFont="1" applyBorder="1" applyAlignment="1"/>
    <xf numFmtId="14" fontId="0" fillId="0" borderId="44" xfId="0" applyNumberFormat="1" applyBorder="1"/>
    <xf numFmtId="0" fontId="0" fillId="0" borderId="0" xfId="0" applyAlignment="1">
      <alignment horizontal="center"/>
    </xf>
    <xf numFmtId="0" fontId="0" fillId="0" borderId="34" xfId="0" applyFill="1" applyBorder="1"/>
    <xf numFmtId="0" fontId="0" fillId="0" borderId="41" xfId="0" applyFill="1" applyBorder="1"/>
    <xf numFmtId="0" fontId="0" fillId="0" borderId="37" xfId="0" applyFill="1" applyBorder="1"/>
    <xf numFmtId="0" fontId="0" fillId="0" borderId="34" xfId="0" applyFill="1" applyBorder="1" applyAlignment="1">
      <alignment horizontal="left"/>
    </xf>
    <xf numFmtId="0" fontId="0" fillId="0" borderId="37" xfId="0" applyFont="1" applyFill="1" applyBorder="1"/>
    <xf numFmtId="0" fontId="0" fillId="0" borderId="44" xfId="0" applyBorder="1" applyAlignment="1"/>
    <xf numFmtId="0" fontId="0" fillId="0" borderId="14" xfId="0" applyBorder="1" applyAlignment="1"/>
    <xf numFmtId="0" fontId="0" fillId="0" borderId="15" xfId="0" applyBorder="1" applyAlignment="1"/>
    <xf numFmtId="49" fontId="9" fillId="0" borderId="25" xfId="0" applyNumberFormat="1" applyFont="1" applyBorder="1" applyAlignment="1">
      <alignment vertical="top" wrapText="1"/>
    </xf>
    <xf numFmtId="49" fontId="9" fillId="0" borderId="44" xfId="0" applyNumberFormat="1" applyFont="1" applyBorder="1" applyAlignment="1">
      <alignment vertical="top" wrapText="1"/>
    </xf>
    <xf numFmtId="0" fontId="0" fillId="0" borderId="24" xfId="0" applyBorder="1" applyAlignment="1"/>
    <xf numFmtId="0" fontId="0" fillId="0" borderId="44" xfId="0" applyBorder="1" applyAlignment="1">
      <alignment horizontal="center" vertical="top"/>
    </xf>
    <xf numFmtId="0" fontId="0" fillId="0" borderId="12" xfId="0" applyFill="1" applyBorder="1" applyAlignment="1">
      <alignment horizontal="left"/>
    </xf>
    <xf numFmtId="0" fontId="0" fillId="0" borderId="44" xfId="0" applyBorder="1" applyAlignment="1">
      <alignment vertical="top"/>
    </xf>
    <xf numFmtId="4" fontId="0" fillId="0" borderId="21" xfId="0" applyNumberFormat="1" applyBorder="1"/>
    <xf numFmtId="4" fontId="0" fillId="0" borderId="11" xfId="0" applyNumberFormat="1" applyBorder="1"/>
    <xf numFmtId="4" fontId="0" fillId="0" borderId="29" xfId="0" applyNumberFormat="1" applyBorder="1"/>
    <xf numFmtId="4" fontId="0" fillId="0" borderId="13" xfId="0" applyNumberFormat="1" applyFill="1" applyBorder="1"/>
    <xf numFmtId="0" fontId="0" fillId="0" borderId="28" xfId="0" applyBorder="1"/>
    <xf numFmtId="0" fontId="7" fillId="0" borderId="6" xfId="0" applyFont="1" applyBorder="1" applyAlignment="1">
      <alignment horizontal="right" vertical="top" wrapText="1"/>
    </xf>
    <xf numFmtId="0" fontId="4" fillId="0" borderId="8" xfId="1" applyFont="1" applyFill="1" applyBorder="1" applyAlignment="1">
      <alignment horizontal="center" wrapText="1"/>
    </xf>
    <xf numFmtId="0" fontId="0" fillId="0" borderId="33" xfId="0" applyFill="1" applyBorder="1"/>
    <xf numFmtId="0" fontId="0" fillId="0" borderId="25" xfId="0" applyBorder="1" applyAlignment="1"/>
    <xf numFmtId="0" fontId="0" fillId="0" borderId="24" xfId="0" applyBorder="1" applyAlignment="1">
      <alignment vertical="top"/>
    </xf>
    <xf numFmtId="0" fontId="0" fillId="0" borderId="44" xfId="0" applyBorder="1" applyAlignment="1">
      <alignment vertical="top"/>
    </xf>
    <xf numFmtId="4" fontId="0" fillId="0" borderId="9" xfId="0" applyNumberFormat="1" applyBorder="1"/>
    <xf numFmtId="0" fontId="0" fillId="0" borderId="45" xfId="0" applyBorder="1"/>
    <xf numFmtId="0" fontId="0" fillId="0" borderId="44" xfId="0" applyBorder="1" applyAlignment="1">
      <alignment horizontal="center" vertical="top"/>
    </xf>
    <xf numFmtId="0" fontId="0" fillId="0" borderId="47" xfId="0" applyBorder="1"/>
    <xf numFmtId="49" fontId="10" fillId="0" borderId="44" xfId="0" applyNumberFormat="1" applyFont="1" applyBorder="1" applyAlignment="1">
      <alignment horizontal="center" vertical="center" wrapText="1"/>
    </xf>
    <xf numFmtId="0" fontId="0" fillId="0" borderId="39" xfId="0" applyFill="1" applyBorder="1" applyAlignment="1">
      <alignment vertical="top"/>
    </xf>
    <xf numFmtId="0" fontId="0" fillId="0" borderId="47" xfId="0" applyFill="1" applyBorder="1"/>
    <xf numFmtId="0" fontId="0" fillId="0" borderId="48" xfId="0" applyFill="1" applyBorder="1"/>
    <xf numFmtId="0" fontId="0" fillId="0" borderId="28" xfId="0" applyBorder="1"/>
    <xf numFmtId="0" fontId="7" fillId="0" borderId="10" xfId="0" applyFont="1" applyBorder="1" applyAlignment="1">
      <alignment horizontal="right" vertical="top" wrapText="1"/>
    </xf>
    <xf numFmtId="49" fontId="9" fillId="0" borderId="2" xfId="0" applyNumberFormat="1" applyFont="1" applyBorder="1" applyAlignment="1">
      <alignment vertical="top" wrapText="1"/>
    </xf>
    <xf numFmtId="0" fontId="0" fillId="0" borderId="45" xfId="0" applyFill="1" applyBorder="1"/>
    <xf numFmtId="0" fontId="4" fillId="0" borderId="25" xfId="1" applyFont="1" applyBorder="1" applyAlignment="1">
      <alignment horizontal="center"/>
    </xf>
    <xf numFmtId="0" fontId="0" fillId="0" borderId="39" xfId="0" applyFill="1" applyBorder="1"/>
    <xf numFmtId="0" fontId="0" fillId="0" borderId="44" xfId="0" applyBorder="1"/>
    <xf numFmtId="49" fontId="10" fillId="0" borderId="25" xfId="0" applyNumberFormat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top"/>
    </xf>
    <xf numFmtId="4" fontId="4" fillId="0" borderId="24" xfId="1" applyNumberFormat="1" applyFont="1" applyBorder="1" applyAlignment="1">
      <alignment horizontal="right" wrapText="1"/>
    </xf>
    <xf numFmtId="0" fontId="4" fillId="0" borderId="32" xfId="1" applyFon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38" xfId="0" applyFill="1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wrapText="1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24" xfId="0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top"/>
    </xf>
    <xf numFmtId="49" fontId="1" fillId="0" borderId="44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4" fontId="6" fillId="0" borderId="24" xfId="0" applyNumberFormat="1" applyFont="1" applyBorder="1" applyAlignment="1">
      <alignment horizontal="right"/>
    </xf>
    <xf numFmtId="0" fontId="0" fillId="0" borderId="38" xfId="0" applyFill="1" applyBorder="1"/>
    <xf numFmtId="0" fontId="0" fillId="0" borderId="9" xfId="0" applyBorder="1"/>
    <xf numFmtId="0" fontId="0" fillId="0" borderId="34" xfId="0" applyFill="1" applyBorder="1" applyAlignment="1">
      <alignment vertical="top"/>
    </xf>
    <xf numFmtId="0" fontId="0" fillId="0" borderId="21" xfId="0" applyBorder="1"/>
    <xf numFmtId="0" fontId="0" fillId="0" borderId="29" xfId="0" applyBorder="1"/>
    <xf numFmtId="0" fontId="0" fillId="0" borderId="28" xfId="0" applyBorder="1"/>
    <xf numFmtId="0" fontId="0" fillId="0" borderId="51" xfId="0" applyFill="1" applyBorder="1" applyAlignment="1">
      <alignment horizontal="right"/>
    </xf>
    <xf numFmtId="0" fontId="0" fillId="0" borderId="46" xfId="0" applyFill="1" applyBorder="1"/>
    <xf numFmtId="0" fontId="0" fillId="0" borderId="43" xfId="0" applyFill="1" applyBorder="1"/>
    <xf numFmtId="0" fontId="0" fillId="0" borderId="25" xfId="0" applyBorder="1" applyAlignment="1">
      <alignment vertical="top"/>
    </xf>
    <xf numFmtId="0" fontId="0" fillId="0" borderId="44" xfId="0" applyBorder="1" applyAlignment="1"/>
    <xf numFmtId="49" fontId="9" fillId="0" borderId="25" xfId="0" applyNumberFormat="1" applyFont="1" applyBorder="1" applyAlignment="1">
      <alignment vertical="top" wrapText="1"/>
    </xf>
    <xf numFmtId="0" fontId="0" fillId="0" borderId="44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4" xfId="0" applyBorder="1" applyAlignment="1">
      <alignment wrapText="1"/>
    </xf>
    <xf numFmtId="0" fontId="0" fillId="0" borderId="5" xfId="0" applyBorder="1" applyAlignment="1">
      <alignment vertical="top"/>
    </xf>
    <xf numFmtId="0" fontId="6" fillId="0" borderId="0" xfId="0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0" fillId="0" borderId="14" xfId="0" applyBorder="1" applyAlignment="1"/>
    <xf numFmtId="0" fontId="0" fillId="0" borderId="15" xfId="0" applyBorder="1" applyAlignment="1"/>
    <xf numFmtId="0" fontId="4" fillId="0" borderId="6" xfId="1" applyFont="1" applyBorder="1" applyAlignment="1">
      <alignment horizontal="center"/>
    </xf>
    <xf numFmtId="49" fontId="9" fillId="0" borderId="44" xfId="0" applyNumberFormat="1" applyFont="1" applyBorder="1" applyAlignment="1">
      <alignment vertical="top" wrapText="1"/>
    </xf>
    <xf numFmtId="0" fontId="0" fillId="0" borderId="24" xfId="0" applyBorder="1" applyAlignment="1"/>
    <xf numFmtId="0" fontId="0" fillId="0" borderId="44" xfId="0" applyBorder="1" applyAlignment="1">
      <alignment horizontal="center" vertical="top"/>
    </xf>
    <xf numFmtId="0" fontId="4" fillId="0" borderId="25" xfId="1" applyFont="1" applyBorder="1" applyAlignment="1">
      <alignment horizontal="center" vertical="top"/>
    </xf>
    <xf numFmtId="0" fontId="0" fillId="0" borderId="38" xfId="0" applyBorder="1"/>
    <xf numFmtId="0" fontId="0" fillId="0" borderId="28" xfId="0" applyBorder="1" applyAlignment="1">
      <alignment vertical="top"/>
    </xf>
    <xf numFmtId="0" fontId="0" fillId="0" borderId="24" xfId="0" applyBorder="1" applyAlignment="1">
      <alignment horizontal="center" vertical="top"/>
    </xf>
    <xf numFmtId="0" fontId="0" fillId="0" borderId="38" xfId="0" applyBorder="1"/>
    <xf numFmtId="0" fontId="0" fillId="0" borderId="39" xfId="0" applyBorder="1"/>
    <xf numFmtId="0" fontId="4" fillId="0" borderId="6" xfId="1" applyFont="1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42" xfId="0" applyNumberFormat="1" applyBorder="1"/>
    <xf numFmtId="0" fontId="3" fillId="0" borderId="25" xfId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4" fillId="0" borderId="21" xfId="1" applyFont="1" applyBorder="1" applyAlignment="1">
      <alignment horizontal="center" wrapText="1"/>
    </xf>
    <xf numFmtId="0" fontId="4" fillId="0" borderId="33" xfId="1" applyFont="1" applyBorder="1" applyAlignment="1">
      <alignment horizontal="center" wrapText="1"/>
    </xf>
    <xf numFmtId="0" fontId="0" fillId="0" borderId="43" xfId="0" applyBorder="1" applyAlignment="1">
      <alignment horizontal="left" vertical="top"/>
    </xf>
    <xf numFmtId="0" fontId="7" fillId="0" borderId="25" xfId="0" applyFont="1" applyBorder="1" applyAlignment="1">
      <alignment horizontal="right" vertical="top" wrapText="1"/>
    </xf>
    <xf numFmtId="0" fontId="0" fillId="0" borderId="49" xfId="0" applyBorder="1"/>
    <xf numFmtId="0" fontId="6" fillId="0" borderId="2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0" fillId="0" borderId="24" xfId="0" applyBorder="1" applyAlignment="1">
      <alignment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6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0" borderId="7" xfId="0" applyBorder="1" applyAlignment="1">
      <alignment vertical="top"/>
    </xf>
    <xf numFmtId="49" fontId="9" fillId="0" borderId="22" xfId="0" applyNumberFormat="1" applyFont="1" applyBorder="1" applyAlignment="1">
      <alignment vertical="top" wrapText="1"/>
    </xf>
    <xf numFmtId="0" fontId="4" fillId="0" borderId="23" xfId="1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20" xfId="1" applyFont="1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49" fontId="9" fillId="0" borderId="44" xfId="0" applyNumberFormat="1" applyFont="1" applyBorder="1" applyAlignment="1">
      <alignment vertical="top" wrapText="1"/>
    </xf>
    <xf numFmtId="0" fontId="6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49" fontId="9" fillId="0" borderId="8" xfId="0" applyNumberFormat="1" applyFont="1" applyBorder="1" applyAlignment="1">
      <alignment vertical="top" wrapText="1"/>
    </xf>
    <xf numFmtId="49" fontId="9" fillId="0" borderId="19" xfId="0" applyNumberFormat="1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49" fontId="9" fillId="0" borderId="4" xfId="0" applyNumberFormat="1" applyFont="1" applyBorder="1" applyAlignment="1">
      <alignment vertical="top" wrapText="1"/>
    </xf>
    <xf numFmtId="49" fontId="9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49" fontId="9" fillId="0" borderId="30" xfId="0" applyNumberFormat="1" applyFont="1" applyBorder="1" applyAlignment="1">
      <alignment vertical="top" wrapText="1"/>
    </xf>
    <xf numFmtId="0" fontId="0" fillId="0" borderId="32" xfId="0" applyBorder="1" applyAlignment="1">
      <alignment vertical="top"/>
    </xf>
    <xf numFmtId="0" fontId="0" fillId="0" borderId="52" xfId="0" applyFill="1" applyBorder="1" applyAlignment="1">
      <alignment horizontal="right"/>
    </xf>
    <xf numFmtId="0" fontId="0" fillId="0" borderId="27" xfId="0" applyFill="1" applyBorder="1" applyAlignment="1">
      <alignment horizontal="right"/>
    </xf>
    <xf numFmtId="0" fontId="0" fillId="0" borderId="50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workbookViewId="0">
      <selection activeCell="T38" sqref="T38"/>
    </sheetView>
  </sheetViews>
  <sheetFormatPr defaultRowHeight="15" x14ac:dyDescent="0.25"/>
  <cols>
    <col min="1" max="1" width="4" customWidth="1"/>
    <col min="2" max="2" width="13.42578125" customWidth="1"/>
    <col min="3" max="3" width="16.140625" customWidth="1"/>
    <col min="4" max="4" width="13" customWidth="1"/>
    <col min="5" max="5" width="15.5703125" customWidth="1"/>
    <col min="6" max="6" width="9.28515625" customWidth="1"/>
    <col min="7" max="7" width="21.7109375" customWidth="1"/>
    <col min="8" max="8" width="12" customWidth="1"/>
  </cols>
  <sheetData>
    <row r="1" spans="1:14" ht="19.5" x14ac:dyDescent="0.4">
      <c r="D1" s="1" t="s">
        <v>86</v>
      </c>
    </row>
    <row r="3" spans="1:14" ht="15.75" thickBot="1" x14ac:dyDescent="0.3">
      <c r="G3" s="11" t="s">
        <v>12</v>
      </c>
    </row>
    <row r="4" spans="1:14" ht="39" x14ac:dyDescent="0.25">
      <c r="A4" s="140" t="s">
        <v>0</v>
      </c>
      <c r="B4" s="140" t="s">
        <v>1</v>
      </c>
      <c r="C4" s="221" t="s">
        <v>16</v>
      </c>
      <c r="D4" s="2" t="s">
        <v>2</v>
      </c>
      <c r="E4" s="3" t="s">
        <v>3</v>
      </c>
      <c r="F4" s="3" t="s">
        <v>9</v>
      </c>
      <c r="G4" s="3" t="s">
        <v>4</v>
      </c>
      <c r="H4" s="123" t="s">
        <v>10</v>
      </c>
    </row>
    <row r="5" spans="1:14" ht="15.75" thickBot="1" x14ac:dyDescent="0.3">
      <c r="A5" s="80" t="s">
        <v>5</v>
      </c>
      <c r="B5" s="80"/>
      <c r="C5" s="222"/>
      <c r="D5" s="4"/>
      <c r="E5" s="4" t="s">
        <v>6</v>
      </c>
      <c r="F5" s="37" t="s">
        <v>11</v>
      </c>
      <c r="G5" s="37" t="s">
        <v>7</v>
      </c>
      <c r="H5" s="50" t="s">
        <v>8</v>
      </c>
    </row>
    <row r="6" spans="1:14" x14ac:dyDescent="0.25">
      <c r="A6" s="140">
        <v>1</v>
      </c>
      <c r="B6" s="199" t="s">
        <v>79</v>
      </c>
      <c r="C6" s="98" t="s">
        <v>58</v>
      </c>
      <c r="D6" s="140" t="s">
        <v>19</v>
      </c>
      <c r="E6" s="5" t="s">
        <v>61</v>
      </c>
      <c r="F6" s="173" t="s">
        <v>38</v>
      </c>
      <c r="G6" s="201" t="s">
        <v>80</v>
      </c>
      <c r="H6" s="202">
        <v>482.35</v>
      </c>
    </row>
    <row r="7" spans="1:14" ht="15.75" thickBot="1" x14ac:dyDescent="0.3">
      <c r="A7" s="80"/>
      <c r="B7" s="200"/>
      <c r="C7" s="197" t="s">
        <v>62</v>
      </c>
      <c r="D7" s="80"/>
      <c r="E7" s="196"/>
      <c r="F7" s="196"/>
      <c r="G7" s="146"/>
      <c r="H7" s="203"/>
    </row>
    <row r="8" spans="1:14" ht="15.75" hidden="1" thickBot="1" x14ac:dyDescent="0.3">
      <c r="A8" s="223"/>
      <c r="B8" s="224"/>
      <c r="C8" s="224"/>
      <c r="D8" s="224"/>
      <c r="E8" s="224"/>
      <c r="F8" s="224"/>
      <c r="G8" s="225"/>
      <c r="H8" s="145"/>
    </row>
    <row r="9" spans="1:14" ht="15" hidden="1" customHeight="1" x14ac:dyDescent="0.25">
      <c r="A9" s="92">
        <v>1</v>
      </c>
      <c r="B9" s="176" t="s">
        <v>20</v>
      </c>
      <c r="C9" s="85"/>
      <c r="D9" s="85"/>
      <c r="E9" s="16"/>
      <c r="F9" s="51"/>
      <c r="G9" s="23"/>
      <c r="H9" s="81"/>
    </row>
    <row r="10" spans="1:14" ht="15.75" hidden="1" thickBot="1" x14ac:dyDescent="0.3">
      <c r="A10" s="90"/>
      <c r="B10" s="187"/>
      <c r="C10" s="142"/>
      <c r="D10" s="142"/>
      <c r="E10" s="9"/>
      <c r="F10" s="103"/>
      <c r="G10" s="18"/>
      <c r="H10" s="32"/>
    </row>
    <row r="11" spans="1:14" ht="15.75" thickBot="1" x14ac:dyDescent="0.3">
      <c r="A11" s="226" t="s">
        <v>21</v>
      </c>
      <c r="B11" s="227"/>
      <c r="C11" s="227"/>
      <c r="D11" s="227"/>
      <c r="E11" s="227"/>
      <c r="F11" s="227"/>
      <c r="G11" s="228"/>
      <c r="H11" s="12">
        <f>H6</f>
        <v>482.35</v>
      </c>
      <c r="N11" s="102"/>
    </row>
    <row r="12" spans="1:14" ht="15" hidden="1" customHeight="1" x14ac:dyDescent="0.25">
      <c r="A12" s="190">
        <v>1</v>
      </c>
      <c r="B12" s="211" t="s">
        <v>15</v>
      </c>
      <c r="C12" s="83"/>
      <c r="D12" s="85"/>
      <c r="E12" s="83"/>
      <c r="F12" s="104"/>
      <c r="G12" s="23"/>
      <c r="H12" s="117"/>
    </row>
    <row r="13" spans="1:14" hidden="1" x14ac:dyDescent="0.25">
      <c r="A13" s="52"/>
      <c r="B13" s="212"/>
      <c r="C13" s="86"/>
      <c r="D13" s="142"/>
      <c r="E13" s="86"/>
      <c r="F13" s="103"/>
      <c r="G13" s="18"/>
      <c r="H13" s="118"/>
    </row>
    <row r="14" spans="1:14" ht="15.75" hidden="1" thickBot="1" x14ac:dyDescent="0.3">
      <c r="A14" s="52"/>
      <c r="B14" s="213"/>
      <c r="C14" s="84"/>
      <c r="D14" s="78"/>
      <c r="E14" s="124"/>
      <c r="F14" s="105"/>
      <c r="G14" s="17"/>
      <c r="H14" s="119"/>
    </row>
    <row r="15" spans="1:14" ht="16.5" customHeight="1" x14ac:dyDescent="0.25">
      <c r="A15" s="15">
        <v>2</v>
      </c>
      <c r="B15" s="229" t="s">
        <v>15</v>
      </c>
      <c r="C15" s="16" t="s">
        <v>57</v>
      </c>
      <c r="D15" s="85" t="s">
        <v>14</v>
      </c>
      <c r="E15" s="16" t="s">
        <v>59</v>
      </c>
      <c r="F15" s="48" t="s">
        <v>38</v>
      </c>
      <c r="G15" s="34" t="s">
        <v>74</v>
      </c>
      <c r="H15" s="128">
        <v>959.23</v>
      </c>
      <c r="N15" s="91"/>
    </row>
    <row r="16" spans="1:14" ht="16.5" customHeight="1" x14ac:dyDescent="0.25">
      <c r="A16" s="15"/>
      <c r="B16" s="229"/>
      <c r="C16" s="9" t="s">
        <v>60</v>
      </c>
      <c r="D16" s="142"/>
      <c r="E16" s="9"/>
      <c r="F16" s="48" t="s">
        <v>38</v>
      </c>
      <c r="G16" s="34" t="s">
        <v>75</v>
      </c>
      <c r="H16" s="128">
        <v>782.16</v>
      </c>
      <c r="N16" s="91"/>
    </row>
    <row r="17" spans="1:14" ht="16.5" customHeight="1" x14ac:dyDescent="0.25">
      <c r="A17" s="15"/>
      <c r="B17" s="229"/>
      <c r="C17" s="9"/>
      <c r="D17" s="142"/>
      <c r="E17" s="9"/>
      <c r="F17" s="48" t="s">
        <v>38</v>
      </c>
      <c r="G17" s="34" t="s">
        <v>76</v>
      </c>
      <c r="H17" s="128">
        <v>1583.89</v>
      </c>
      <c r="N17" s="91"/>
    </row>
    <row r="18" spans="1:14" ht="16.5" customHeight="1" thickBot="1" x14ac:dyDescent="0.3">
      <c r="A18" s="186"/>
      <c r="B18" s="210"/>
      <c r="C18" s="9"/>
      <c r="D18" s="142"/>
      <c r="E18" s="9"/>
      <c r="F18" s="48" t="s">
        <v>38</v>
      </c>
      <c r="G18" s="34" t="s">
        <v>77</v>
      </c>
      <c r="H18" s="128">
        <v>2049.65</v>
      </c>
      <c r="N18" s="91"/>
    </row>
    <row r="19" spans="1:14" ht="15.75" thickBot="1" x14ac:dyDescent="0.3">
      <c r="A19" s="88" t="s">
        <v>25</v>
      </c>
      <c r="B19" s="215" t="s">
        <v>33</v>
      </c>
      <c r="C19" s="216"/>
      <c r="D19" s="216"/>
      <c r="E19" s="216"/>
      <c r="F19" s="217"/>
      <c r="G19" s="218"/>
      <c r="H19" s="164">
        <f>H12+H13+H14+H15+H16+H17+H18</f>
        <v>5374.93</v>
      </c>
    </row>
    <row r="20" spans="1:14" hidden="1" x14ac:dyDescent="0.25">
      <c r="A20" s="230">
        <v>1</v>
      </c>
      <c r="B20" s="125" t="s">
        <v>23</v>
      </c>
      <c r="C20" s="83"/>
      <c r="D20" s="85"/>
      <c r="E20" s="85"/>
      <c r="F20" s="27"/>
      <c r="G20" s="18"/>
      <c r="H20" s="40"/>
    </row>
    <row r="21" spans="1:14" ht="15.75" hidden="1" thickBot="1" x14ac:dyDescent="0.3">
      <c r="A21" s="231"/>
      <c r="B21" s="188" t="s">
        <v>24</v>
      </c>
      <c r="C21" s="86"/>
      <c r="D21" s="142"/>
      <c r="E21" s="142"/>
      <c r="F21" s="107"/>
      <c r="G21" s="17"/>
      <c r="H21" s="35"/>
    </row>
    <row r="22" spans="1:14" hidden="1" x14ac:dyDescent="0.25">
      <c r="A22" s="189">
        <v>2</v>
      </c>
      <c r="B22" s="125" t="s">
        <v>23</v>
      </c>
      <c r="C22" s="85"/>
      <c r="D22" s="85"/>
      <c r="E22" s="85"/>
      <c r="F22" s="106"/>
      <c r="G22" s="18"/>
      <c r="H22" s="32"/>
    </row>
    <row r="23" spans="1:14" ht="15.75" hidden="1" thickBot="1" x14ac:dyDescent="0.3">
      <c r="A23" s="189"/>
      <c r="B23" s="188" t="s">
        <v>24</v>
      </c>
      <c r="C23" s="177"/>
      <c r="D23" s="142"/>
      <c r="E23" s="142"/>
      <c r="F23" s="93"/>
      <c r="G23" s="18"/>
      <c r="H23" s="32"/>
    </row>
    <row r="24" spans="1:14" hidden="1" x14ac:dyDescent="0.25">
      <c r="A24" s="98">
        <v>3</v>
      </c>
      <c r="B24" s="125" t="s">
        <v>23</v>
      </c>
      <c r="C24" s="85"/>
      <c r="D24" s="85"/>
      <c r="E24" s="16"/>
      <c r="F24" s="115"/>
      <c r="G24" s="23"/>
      <c r="H24" s="81"/>
    </row>
    <row r="25" spans="1:14" ht="15.75" hidden="1" thickBot="1" x14ac:dyDescent="0.3">
      <c r="A25" s="175"/>
      <c r="B25" s="188" t="s">
        <v>24</v>
      </c>
      <c r="C25" s="142"/>
      <c r="D25" s="142"/>
      <c r="E25" s="9"/>
      <c r="F25" s="93"/>
      <c r="G25" s="18"/>
      <c r="H25" s="21"/>
    </row>
    <row r="26" spans="1:14" ht="15.75" thickBot="1" x14ac:dyDescent="0.3">
      <c r="A26" s="99"/>
      <c r="B26" s="184"/>
      <c r="C26" s="82"/>
      <c r="D26" s="184"/>
      <c r="E26" s="184"/>
      <c r="F26" s="184"/>
      <c r="G26" s="185"/>
      <c r="H26" s="100"/>
    </row>
    <row r="27" spans="1:14" ht="15" customHeight="1" x14ac:dyDescent="0.25">
      <c r="A27" s="97">
        <v>1</v>
      </c>
      <c r="B27" s="143" t="s">
        <v>22</v>
      </c>
      <c r="C27" s="83" t="s">
        <v>69</v>
      </c>
      <c r="D27" s="85" t="s">
        <v>14</v>
      </c>
      <c r="E27" s="16" t="s">
        <v>71</v>
      </c>
      <c r="F27" s="173" t="s">
        <v>38</v>
      </c>
      <c r="G27" s="33" t="s">
        <v>73</v>
      </c>
      <c r="H27" s="117">
        <v>1534.85</v>
      </c>
    </row>
    <row r="28" spans="1:14" ht="15" customHeight="1" thickBot="1" x14ac:dyDescent="0.3">
      <c r="A28" s="193"/>
      <c r="B28" s="162"/>
      <c r="C28" s="84" t="s">
        <v>70</v>
      </c>
      <c r="D28" s="78"/>
      <c r="E28" s="10"/>
      <c r="F28" s="192"/>
      <c r="G28" s="17"/>
      <c r="H28" s="35"/>
    </row>
    <row r="29" spans="1:14" ht="15" hidden="1" customHeight="1" x14ac:dyDescent="0.25">
      <c r="A29" s="189">
        <v>2</v>
      </c>
      <c r="B29" s="161"/>
      <c r="C29" s="8"/>
      <c r="D29" s="8"/>
      <c r="E29" s="8"/>
      <c r="F29" s="149"/>
      <c r="G29" s="53"/>
      <c r="H29" s="191"/>
    </row>
    <row r="30" spans="1:14" ht="15" hidden="1" customHeight="1" thickBot="1" x14ac:dyDescent="0.3">
      <c r="A30" s="189"/>
      <c r="B30" s="132"/>
      <c r="C30" s="8"/>
      <c r="D30" s="8"/>
      <c r="E30" s="8"/>
      <c r="F30" s="57"/>
      <c r="G30" s="34"/>
      <c r="H30" s="128"/>
    </row>
    <row r="31" spans="1:14" ht="15" hidden="1" customHeight="1" x14ac:dyDescent="0.25">
      <c r="A31" s="97">
        <v>3</v>
      </c>
      <c r="B31" s="159"/>
      <c r="C31" s="134"/>
      <c r="D31" s="174"/>
      <c r="E31" s="155"/>
      <c r="F31" s="57"/>
      <c r="G31" s="18"/>
      <c r="H31" s="32"/>
    </row>
    <row r="32" spans="1:14" ht="15" hidden="1" customHeight="1" x14ac:dyDescent="0.25">
      <c r="A32" s="189"/>
      <c r="B32" s="163"/>
      <c r="C32" s="135"/>
      <c r="D32" s="177"/>
      <c r="E32" s="156"/>
      <c r="F32" s="57"/>
      <c r="G32" s="18"/>
      <c r="H32" s="32"/>
    </row>
    <row r="33" spans="1:10" ht="18" hidden="1" customHeight="1" x14ac:dyDescent="0.25">
      <c r="A33" s="177"/>
      <c r="B33" s="163"/>
      <c r="C33" s="142"/>
      <c r="D33" s="177"/>
      <c r="E33" s="156"/>
      <c r="F33" s="129"/>
      <c r="G33" s="18"/>
      <c r="H33" s="21"/>
    </row>
    <row r="34" spans="1:10" ht="15.75" hidden="1" customHeight="1" thickBot="1" x14ac:dyDescent="0.3">
      <c r="A34" s="178"/>
      <c r="B34" s="180"/>
      <c r="C34" s="95"/>
      <c r="D34" s="178"/>
      <c r="E34" s="157"/>
      <c r="F34" s="133"/>
      <c r="G34" s="17"/>
      <c r="H34" s="35"/>
    </row>
    <row r="35" spans="1:10" ht="15.75" thickBot="1" x14ac:dyDescent="0.3">
      <c r="A35" s="207" t="s">
        <v>72</v>
      </c>
      <c r="B35" s="208"/>
      <c r="C35" s="208"/>
      <c r="D35" s="208"/>
      <c r="E35" s="208"/>
      <c r="F35" s="208"/>
      <c r="G35" s="209"/>
      <c r="H35" s="49">
        <f>SUM(H27:H34)</f>
        <v>1534.85</v>
      </c>
      <c r="J35" s="30"/>
    </row>
    <row r="36" spans="1:10" ht="26.25" hidden="1" thickBot="1" x14ac:dyDescent="0.3">
      <c r="A36" s="137">
        <v>1</v>
      </c>
      <c r="B36" s="138" t="s">
        <v>18</v>
      </c>
      <c r="C36" s="83"/>
      <c r="D36" s="85"/>
      <c r="E36" s="85"/>
      <c r="F36" s="103"/>
      <c r="G36" s="18"/>
      <c r="H36" s="128"/>
    </row>
    <row r="37" spans="1:10" ht="15.75" hidden="1" thickBot="1" x14ac:dyDescent="0.3">
      <c r="A37" s="59"/>
      <c r="B37" s="181"/>
      <c r="C37" s="86"/>
      <c r="D37" s="142"/>
      <c r="E37" s="142"/>
      <c r="F37" s="41"/>
      <c r="G37" s="19"/>
      <c r="H37" s="56"/>
    </row>
    <row r="38" spans="1:10" ht="14.25" customHeight="1" x14ac:dyDescent="0.25">
      <c r="A38" s="137">
        <v>1</v>
      </c>
      <c r="B38" s="232" t="s">
        <v>18</v>
      </c>
      <c r="C38" s="83" t="s">
        <v>57</v>
      </c>
      <c r="D38" s="85" t="s">
        <v>30</v>
      </c>
      <c r="E38" s="16" t="s">
        <v>67</v>
      </c>
      <c r="F38" s="173" t="s">
        <v>38</v>
      </c>
      <c r="G38" s="243" t="s">
        <v>81</v>
      </c>
      <c r="H38" s="131">
        <v>668.8</v>
      </c>
      <c r="I38" s="7"/>
    </row>
    <row r="39" spans="1:10" ht="14.25" customHeight="1" x14ac:dyDescent="0.25">
      <c r="A39" s="59"/>
      <c r="B39" s="233"/>
      <c r="C39" s="86" t="s">
        <v>68</v>
      </c>
      <c r="D39" s="142"/>
      <c r="E39" s="142"/>
      <c r="F39" s="139" t="s">
        <v>38</v>
      </c>
      <c r="G39" s="171" t="s">
        <v>82</v>
      </c>
      <c r="H39" s="206">
        <v>825.74</v>
      </c>
      <c r="I39" s="7"/>
    </row>
    <row r="40" spans="1:10" ht="14.25" customHeight="1" thickBot="1" x14ac:dyDescent="0.3">
      <c r="A40" s="59"/>
      <c r="B40" s="233"/>
      <c r="C40" s="86"/>
      <c r="D40" s="142"/>
      <c r="E40" s="78"/>
      <c r="F40" s="195" t="s">
        <v>38</v>
      </c>
      <c r="G40" s="244" t="s">
        <v>83</v>
      </c>
      <c r="H40" s="245">
        <v>1282.51</v>
      </c>
      <c r="I40" s="7"/>
    </row>
    <row r="41" spans="1:10" ht="14.25" hidden="1" customHeight="1" x14ac:dyDescent="0.25">
      <c r="A41" s="59"/>
      <c r="B41" s="233"/>
      <c r="C41" s="86"/>
      <c r="D41" s="142"/>
      <c r="E41" s="142"/>
      <c r="F41" s="42"/>
      <c r="G41" s="39"/>
      <c r="H41" s="40"/>
    </row>
    <row r="42" spans="1:10" ht="15.75" hidden="1" thickBot="1" x14ac:dyDescent="0.3">
      <c r="A42" s="59"/>
      <c r="B42" s="234"/>
      <c r="C42" s="86"/>
      <c r="D42" s="142"/>
      <c r="E42" s="142"/>
      <c r="F42" s="47"/>
      <c r="G42" s="19"/>
      <c r="H42" s="120"/>
    </row>
    <row r="43" spans="1:10" ht="15.75" customHeight="1" x14ac:dyDescent="0.25">
      <c r="A43" s="137">
        <v>2</v>
      </c>
      <c r="B43" s="220" t="s">
        <v>18</v>
      </c>
      <c r="C43" s="85" t="s">
        <v>57</v>
      </c>
      <c r="D43" s="85" t="s">
        <v>53</v>
      </c>
      <c r="E43" s="16" t="s">
        <v>65</v>
      </c>
      <c r="F43" s="173" t="s">
        <v>38</v>
      </c>
      <c r="G43" s="23" t="s">
        <v>84</v>
      </c>
      <c r="H43" s="168">
        <v>1259.0999999999999</v>
      </c>
    </row>
    <row r="44" spans="1:10" ht="15.75" customHeight="1" thickBot="1" x14ac:dyDescent="0.3">
      <c r="A44" s="59"/>
      <c r="B44" s="235"/>
      <c r="C44" s="142" t="s">
        <v>66</v>
      </c>
      <c r="D44" s="142"/>
      <c r="E44" s="9"/>
      <c r="F44" s="139"/>
      <c r="G44" s="18"/>
      <c r="H44" s="21"/>
    </row>
    <row r="45" spans="1:10" ht="15.75" hidden="1" customHeight="1" thickBot="1" x14ac:dyDescent="0.3">
      <c r="A45" s="122"/>
      <c r="B45" s="219"/>
      <c r="C45" s="84"/>
      <c r="D45" s="78"/>
      <c r="E45" s="10"/>
      <c r="F45" s="141"/>
      <c r="G45" s="26"/>
      <c r="H45" s="35"/>
    </row>
    <row r="46" spans="1:10" ht="15.75" customHeight="1" x14ac:dyDescent="0.25">
      <c r="A46" s="205">
        <v>3</v>
      </c>
      <c r="B46" s="241" t="s">
        <v>18</v>
      </c>
      <c r="C46" s="85" t="s">
        <v>57</v>
      </c>
      <c r="D46" s="85" t="s">
        <v>48</v>
      </c>
      <c r="E46" s="16" t="s">
        <v>63</v>
      </c>
      <c r="F46" s="172" t="s">
        <v>38</v>
      </c>
      <c r="G46" s="39" t="s">
        <v>85</v>
      </c>
      <c r="H46" s="194">
        <v>923.57</v>
      </c>
    </row>
    <row r="47" spans="1:10" ht="15.75" customHeight="1" thickBot="1" x14ac:dyDescent="0.3">
      <c r="A47" s="94"/>
      <c r="B47" s="242"/>
      <c r="C47" s="142" t="s">
        <v>64</v>
      </c>
      <c r="D47" s="142"/>
      <c r="E47" s="9"/>
      <c r="F47" s="170"/>
      <c r="G47" s="17"/>
      <c r="H47" s="35"/>
    </row>
    <row r="48" spans="1:10" ht="15.75" hidden="1" customHeight="1" x14ac:dyDescent="0.25">
      <c r="A48" s="59"/>
      <c r="B48" s="220" t="s">
        <v>18</v>
      </c>
      <c r="C48" s="85"/>
      <c r="D48" s="85"/>
      <c r="E48" s="16"/>
      <c r="F48" s="48"/>
      <c r="G48" s="18"/>
      <c r="H48" s="48"/>
    </row>
    <row r="49" spans="1:8" ht="15.75" hidden="1" customHeight="1" thickBot="1" x14ac:dyDescent="0.3">
      <c r="A49" s="122"/>
      <c r="B49" s="219"/>
      <c r="C49" s="142"/>
      <c r="D49" s="142"/>
      <c r="E49" s="9"/>
      <c r="F49" s="170"/>
      <c r="G49" s="17"/>
      <c r="H49" s="35"/>
    </row>
    <row r="50" spans="1:8" ht="15.75" thickBot="1" x14ac:dyDescent="0.3">
      <c r="A50" s="207" t="s">
        <v>35</v>
      </c>
      <c r="B50" s="208"/>
      <c r="C50" s="208"/>
      <c r="D50" s="208"/>
      <c r="E50" s="208"/>
      <c r="F50" s="208"/>
      <c r="G50" s="209"/>
      <c r="H50" s="77">
        <f>SUM(H36:H49)</f>
        <v>4959.72</v>
      </c>
    </row>
    <row r="51" spans="1:8" ht="15.75" hidden="1" customHeight="1" x14ac:dyDescent="0.25">
      <c r="A51" s="9">
        <v>1</v>
      </c>
      <c r="B51" s="44" t="s">
        <v>17</v>
      </c>
      <c r="C51" s="16"/>
      <c r="D51" s="85"/>
      <c r="E51" s="16"/>
      <c r="F51" s="48"/>
      <c r="G51" s="34"/>
      <c r="H51" s="128"/>
    </row>
    <row r="52" spans="1:8" ht="15.75" hidden="1" customHeight="1" x14ac:dyDescent="0.25">
      <c r="A52" s="9"/>
      <c r="B52" s="198"/>
      <c r="C52" s="9"/>
      <c r="D52" s="142"/>
      <c r="E52" s="9"/>
      <c r="F52" s="48"/>
      <c r="G52" s="34"/>
      <c r="H52" s="128"/>
    </row>
    <row r="53" spans="1:8" ht="15.75" hidden="1" customHeight="1" x14ac:dyDescent="0.25">
      <c r="A53" s="9"/>
      <c r="B53" s="198"/>
      <c r="C53" s="9"/>
      <c r="D53" s="142"/>
      <c r="E53" s="9"/>
      <c r="F53" s="48"/>
      <c r="G53" s="34"/>
      <c r="H53" s="128"/>
    </row>
    <row r="54" spans="1:8" ht="15.75" hidden="1" customHeight="1" thickBot="1" x14ac:dyDescent="0.3">
      <c r="A54" s="31"/>
      <c r="B54" s="46"/>
      <c r="C54" s="9"/>
      <c r="D54" s="142"/>
      <c r="E54" s="9"/>
      <c r="F54" s="48"/>
      <c r="G54" s="34"/>
      <c r="H54" s="128"/>
    </row>
    <row r="55" spans="1:8" ht="15.75" thickBot="1" x14ac:dyDescent="0.3">
      <c r="A55" s="207" t="s">
        <v>78</v>
      </c>
      <c r="B55" s="208"/>
      <c r="C55" s="208"/>
      <c r="D55" s="208"/>
      <c r="E55" s="208"/>
      <c r="F55" s="208"/>
      <c r="G55" s="209"/>
      <c r="H55" s="12">
        <f>SUM(H51:H54)</f>
        <v>0</v>
      </c>
    </row>
    <row r="56" spans="1:8" ht="15.75" thickBot="1" x14ac:dyDescent="0.3">
      <c r="A56" s="207" t="s">
        <v>13</v>
      </c>
      <c r="B56" s="208"/>
      <c r="C56" s="208"/>
      <c r="D56" s="208"/>
      <c r="E56" s="208"/>
      <c r="F56" s="208"/>
      <c r="G56" s="209"/>
      <c r="H56" s="12">
        <f>H35+H26+H19+H11+H55+H50+H8</f>
        <v>12351.850000000002</v>
      </c>
    </row>
    <row r="58" spans="1:8" x14ac:dyDescent="0.25">
      <c r="H58" s="30"/>
    </row>
    <row r="59" spans="1:8" ht="19.5" x14ac:dyDescent="0.4">
      <c r="D59" s="1"/>
    </row>
    <row r="62" spans="1:8" ht="19.5" x14ac:dyDescent="0.4">
      <c r="D62" s="1"/>
    </row>
    <row r="64" spans="1:8" x14ac:dyDescent="0.25">
      <c r="A64" s="7"/>
      <c r="B64" s="7"/>
      <c r="C64" s="7"/>
      <c r="D64" s="7"/>
      <c r="E64" s="7"/>
      <c r="F64" s="7"/>
      <c r="G64" s="62"/>
      <c r="H64" s="7"/>
    </row>
    <row r="65" spans="1:8" x14ac:dyDescent="0.25">
      <c r="A65" s="63"/>
      <c r="B65" s="63"/>
      <c r="C65" s="238"/>
      <c r="D65" s="63"/>
      <c r="E65" s="64"/>
      <c r="F65" s="64"/>
      <c r="G65" s="64"/>
      <c r="H65" s="65"/>
    </row>
    <row r="66" spans="1:8" x14ac:dyDescent="0.25">
      <c r="A66" s="63"/>
      <c r="B66" s="63"/>
      <c r="C66" s="239"/>
      <c r="D66" s="63"/>
      <c r="E66" s="63"/>
      <c r="F66" s="63"/>
      <c r="G66" s="63"/>
      <c r="H66" s="183"/>
    </row>
    <row r="67" spans="1:8" x14ac:dyDescent="0.25">
      <c r="A67" s="214"/>
      <c r="B67" s="67"/>
      <c r="C67" s="45"/>
      <c r="D67" s="7"/>
      <c r="E67" s="7"/>
      <c r="F67" s="7"/>
      <c r="G67" s="38"/>
      <c r="H67" s="25"/>
    </row>
    <row r="68" spans="1:8" x14ac:dyDescent="0.25">
      <c r="A68" s="214"/>
      <c r="B68" s="45"/>
      <c r="C68" s="45"/>
      <c r="D68" s="7"/>
      <c r="E68" s="29"/>
      <c r="F68" s="7"/>
      <c r="G68" s="38"/>
      <c r="H68" s="25"/>
    </row>
    <row r="69" spans="1:8" x14ac:dyDescent="0.25">
      <c r="A69" s="214"/>
      <c r="B69" s="45"/>
      <c r="C69" s="45"/>
      <c r="D69" s="7"/>
      <c r="E69" s="29"/>
      <c r="F69" s="7"/>
      <c r="G69" s="38"/>
      <c r="H69" s="25"/>
    </row>
    <row r="70" spans="1:8" x14ac:dyDescent="0.25">
      <c r="A70" s="214"/>
      <c r="B70" s="45"/>
      <c r="C70" s="45"/>
      <c r="D70" s="7"/>
      <c r="E70" s="29"/>
      <c r="F70" s="7"/>
      <c r="G70" s="38"/>
      <c r="H70" s="25"/>
    </row>
    <row r="71" spans="1:8" x14ac:dyDescent="0.25">
      <c r="A71" s="237"/>
      <c r="B71" s="237"/>
      <c r="C71" s="237"/>
      <c r="D71" s="237"/>
      <c r="E71" s="237"/>
      <c r="F71" s="237"/>
      <c r="G71" s="237"/>
      <c r="H71" s="54"/>
    </row>
    <row r="72" spans="1:8" x14ac:dyDescent="0.25">
      <c r="A72" s="68"/>
      <c r="B72" s="236"/>
      <c r="C72" s="69"/>
      <c r="D72" s="179"/>
      <c r="E72" s="61"/>
      <c r="F72" s="7"/>
      <c r="G72" s="38"/>
      <c r="H72" s="7"/>
    </row>
    <row r="73" spans="1:8" x14ac:dyDescent="0.25">
      <c r="A73" s="68"/>
      <c r="B73" s="214"/>
      <c r="C73" s="70"/>
      <c r="D73" s="179"/>
      <c r="E73" s="61"/>
      <c r="F73" s="7"/>
      <c r="G73" s="38"/>
      <c r="H73" s="7"/>
    </row>
    <row r="74" spans="1:8" x14ac:dyDescent="0.25">
      <c r="A74" s="68"/>
      <c r="B74" s="214"/>
      <c r="C74" s="71"/>
      <c r="D74" s="179"/>
      <c r="E74" s="61"/>
      <c r="F74" s="7"/>
      <c r="G74" s="38"/>
      <c r="H74" s="7"/>
    </row>
    <row r="75" spans="1:8" x14ac:dyDescent="0.25">
      <c r="A75" s="72"/>
      <c r="B75" s="214"/>
      <c r="C75" s="179"/>
      <c r="D75" s="179"/>
      <c r="E75" s="179"/>
      <c r="F75" s="182"/>
      <c r="G75" s="182"/>
      <c r="H75" s="25"/>
    </row>
    <row r="76" spans="1:8" ht="15.75" customHeight="1" x14ac:dyDescent="0.25">
      <c r="A76" s="237"/>
      <c r="B76" s="237"/>
      <c r="C76" s="237"/>
      <c r="D76" s="237"/>
      <c r="E76" s="237"/>
      <c r="F76" s="237"/>
      <c r="G76" s="237"/>
      <c r="H76" s="54"/>
    </row>
    <row r="77" spans="1:8" x14ac:dyDescent="0.25">
      <c r="A77" s="7"/>
      <c r="B77" s="45"/>
      <c r="C77" s="73"/>
      <c r="D77" s="7"/>
      <c r="E77" s="20"/>
      <c r="F77" s="20"/>
      <c r="G77" s="24"/>
      <c r="H77" s="25"/>
    </row>
    <row r="78" spans="1:8" x14ac:dyDescent="0.25">
      <c r="A78" s="74"/>
      <c r="B78" s="7"/>
      <c r="C78" s="75"/>
      <c r="D78" s="7"/>
      <c r="E78" s="20"/>
      <c r="F78" s="20"/>
      <c r="G78" s="24"/>
      <c r="H78" s="25"/>
    </row>
    <row r="79" spans="1:8" x14ac:dyDescent="0.25">
      <c r="A79" s="76"/>
      <c r="B79" s="45"/>
      <c r="C79" s="45"/>
      <c r="D79" s="7"/>
      <c r="E79" s="7"/>
      <c r="F79" s="20"/>
      <c r="G79" s="24"/>
      <c r="H79" s="25"/>
    </row>
    <row r="80" spans="1:8" x14ac:dyDescent="0.25">
      <c r="A80" s="7"/>
      <c r="B80" s="7"/>
      <c r="C80" s="7"/>
      <c r="D80" s="7"/>
      <c r="E80" s="7"/>
      <c r="F80" s="20"/>
      <c r="G80" s="24"/>
      <c r="H80" s="25"/>
    </row>
    <row r="81" spans="1:8" x14ac:dyDescent="0.25">
      <c r="A81" s="237"/>
      <c r="B81" s="237"/>
      <c r="C81" s="237"/>
      <c r="D81" s="237"/>
      <c r="E81" s="237"/>
      <c r="F81" s="237"/>
      <c r="G81" s="237"/>
      <c r="H81" s="55"/>
    </row>
    <row r="82" spans="1:8" x14ac:dyDescent="0.25">
      <c r="A82" s="237"/>
      <c r="B82" s="237"/>
      <c r="C82" s="237"/>
      <c r="D82" s="237"/>
      <c r="E82" s="237"/>
      <c r="F82" s="237"/>
      <c r="G82" s="237"/>
      <c r="H82" s="55"/>
    </row>
  </sheetData>
  <mergeCells count="22">
    <mergeCell ref="B72:B75"/>
    <mergeCell ref="A76:G76"/>
    <mergeCell ref="A81:G81"/>
    <mergeCell ref="A82:G82"/>
    <mergeCell ref="A50:G50"/>
    <mergeCell ref="A55:G55"/>
    <mergeCell ref="A56:G56"/>
    <mergeCell ref="C65:C66"/>
    <mergeCell ref="A67:A70"/>
    <mergeCell ref="A71:G71"/>
    <mergeCell ref="B48:B49"/>
    <mergeCell ref="C4:C5"/>
    <mergeCell ref="A8:G8"/>
    <mergeCell ref="A11:G11"/>
    <mergeCell ref="B12:B14"/>
    <mergeCell ref="B15:B18"/>
    <mergeCell ref="B19:G19"/>
    <mergeCell ref="A20:A21"/>
    <mergeCell ref="A35:G35"/>
    <mergeCell ref="B38:B42"/>
    <mergeCell ref="B43:B45"/>
    <mergeCell ref="B46:B47"/>
  </mergeCells>
  <pageMargins left="0" right="0" top="0.75" bottom="0.75" header="0.3" footer="0.3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workbookViewId="0">
      <selection activeCell="R36" sqref="R36"/>
    </sheetView>
  </sheetViews>
  <sheetFormatPr defaultRowHeight="15" x14ac:dyDescent="0.25"/>
  <cols>
    <col min="1" max="1" width="6.140625" customWidth="1"/>
    <col min="2" max="2" width="13.42578125" customWidth="1"/>
    <col min="3" max="3" width="17.7109375" customWidth="1"/>
    <col min="4" max="4" width="17" customWidth="1"/>
    <col min="5" max="5" width="15.5703125" customWidth="1"/>
    <col min="6" max="6" width="9.28515625" customWidth="1"/>
    <col min="7" max="7" width="21.7109375" customWidth="1"/>
    <col min="8" max="8" width="12" customWidth="1"/>
  </cols>
  <sheetData>
    <row r="1" spans="1:14" ht="19.5" x14ac:dyDescent="0.4">
      <c r="D1" s="1" t="s">
        <v>87</v>
      </c>
    </row>
    <row r="3" spans="1:14" ht="15.75" thickBot="1" x14ac:dyDescent="0.3">
      <c r="G3" s="11" t="s">
        <v>12</v>
      </c>
    </row>
    <row r="4" spans="1:14" ht="39" x14ac:dyDescent="0.25">
      <c r="A4" s="14" t="s">
        <v>0</v>
      </c>
      <c r="B4" s="14" t="s">
        <v>1</v>
      </c>
      <c r="C4" s="221" t="s">
        <v>16</v>
      </c>
      <c r="D4" s="2" t="s">
        <v>2</v>
      </c>
      <c r="E4" s="3" t="s">
        <v>3</v>
      </c>
      <c r="F4" s="3" t="s">
        <v>9</v>
      </c>
      <c r="G4" s="3" t="s">
        <v>4</v>
      </c>
      <c r="H4" s="13" t="s">
        <v>10</v>
      </c>
    </row>
    <row r="5" spans="1:14" x14ac:dyDescent="0.25">
      <c r="A5" s="52" t="s">
        <v>5</v>
      </c>
      <c r="B5" s="52"/>
      <c r="C5" s="240"/>
      <c r="D5" s="37"/>
      <c r="E5" s="37" t="s">
        <v>6</v>
      </c>
      <c r="F5" s="37" t="s">
        <v>11</v>
      </c>
      <c r="G5" s="37" t="s">
        <v>7</v>
      </c>
      <c r="H5" s="50" t="s">
        <v>8</v>
      </c>
    </row>
    <row r="6" spans="1:14" ht="15.75" thickBot="1" x14ac:dyDescent="0.3">
      <c r="A6" s="223"/>
      <c r="B6" s="224"/>
      <c r="C6" s="224"/>
      <c r="D6" s="224"/>
      <c r="E6" s="224"/>
      <c r="F6" s="224"/>
      <c r="G6" s="225"/>
      <c r="H6" s="145"/>
    </row>
    <row r="7" spans="1:14" ht="15" hidden="1" customHeight="1" x14ac:dyDescent="0.25">
      <c r="A7" s="92">
        <v>1</v>
      </c>
      <c r="B7" s="111" t="s">
        <v>20</v>
      </c>
      <c r="C7" s="85"/>
      <c r="D7" s="85"/>
      <c r="E7" s="16"/>
      <c r="F7" s="51"/>
      <c r="G7" s="23"/>
      <c r="H7" s="81"/>
    </row>
    <row r="8" spans="1:14" ht="15.75" hidden="1" thickBot="1" x14ac:dyDescent="0.3">
      <c r="A8" s="90"/>
      <c r="B8" s="112"/>
      <c r="C8" s="142"/>
      <c r="D8" s="142"/>
      <c r="E8" s="9"/>
      <c r="F8" s="103"/>
      <c r="G8" s="18"/>
      <c r="H8" s="32"/>
    </row>
    <row r="9" spans="1:14" ht="15.75" thickBot="1" x14ac:dyDescent="0.3">
      <c r="A9" s="226" t="s">
        <v>21</v>
      </c>
      <c r="B9" s="227"/>
      <c r="C9" s="227"/>
      <c r="D9" s="227"/>
      <c r="E9" s="227"/>
      <c r="F9" s="227"/>
      <c r="G9" s="228"/>
      <c r="H9" s="12">
        <f>H7+H8</f>
        <v>0</v>
      </c>
      <c r="N9" s="102"/>
    </row>
    <row r="10" spans="1:14" ht="15" hidden="1" customHeight="1" x14ac:dyDescent="0.25">
      <c r="A10" s="144">
        <v>1</v>
      </c>
      <c r="B10" s="211" t="s">
        <v>15</v>
      </c>
      <c r="C10" s="83"/>
      <c r="D10" s="85"/>
      <c r="E10" s="83"/>
      <c r="F10" s="104"/>
      <c r="G10" s="23"/>
      <c r="H10" s="117"/>
    </row>
    <row r="11" spans="1:14" hidden="1" x14ac:dyDescent="0.25">
      <c r="A11" s="52"/>
      <c r="B11" s="212"/>
      <c r="C11" s="86"/>
      <c r="D11" s="142"/>
      <c r="E11" s="86"/>
      <c r="F11" s="103"/>
      <c r="G11" s="18"/>
      <c r="H11" s="118"/>
    </row>
    <row r="12" spans="1:14" ht="15.75" hidden="1" thickBot="1" x14ac:dyDescent="0.3">
      <c r="A12" s="52"/>
      <c r="B12" s="213"/>
      <c r="C12" s="84"/>
      <c r="D12" s="78"/>
      <c r="E12" s="124"/>
      <c r="F12" s="105"/>
      <c r="G12" s="17"/>
      <c r="H12" s="119"/>
    </row>
    <row r="13" spans="1:14" ht="16.5" hidden="1" customHeight="1" x14ac:dyDescent="0.25">
      <c r="A13" s="15">
        <v>2</v>
      </c>
      <c r="B13" s="229" t="s">
        <v>15</v>
      </c>
      <c r="C13" s="142"/>
      <c r="D13" s="142"/>
      <c r="E13" s="89"/>
      <c r="F13" s="48"/>
      <c r="G13" s="18"/>
      <c r="H13" s="128"/>
      <c r="N13" s="91"/>
    </row>
    <row r="14" spans="1:14" ht="16.5" hidden="1" customHeight="1" x14ac:dyDescent="0.25">
      <c r="A14" s="15"/>
      <c r="B14" s="229"/>
      <c r="C14" s="142"/>
      <c r="D14" s="142"/>
      <c r="E14" s="89"/>
      <c r="F14" s="48"/>
      <c r="G14" s="18"/>
      <c r="H14" s="128"/>
      <c r="N14" s="91"/>
    </row>
    <row r="15" spans="1:14" ht="16.5" hidden="1" customHeight="1" x14ac:dyDescent="0.25">
      <c r="A15" s="15"/>
      <c r="B15" s="229"/>
      <c r="C15" s="101"/>
      <c r="D15" s="142"/>
      <c r="E15" s="20"/>
      <c r="F15" s="48"/>
      <c r="G15" s="18"/>
      <c r="H15" s="128"/>
      <c r="N15" s="91"/>
    </row>
    <row r="16" spans="1:14" ht="16.5" hidden="1" customHeight="1" thickBot="1" x14ac:dyDescent="0.3">
      <c r="A16" s="6"/>
      <c r="B16" s="210"/>
      <c r="C16" s="148"/>
      <c r="D16" s="80"/>
      <c r="E16" s="146"/>
      <c r="F16" s="48"/>
      <c r="G16" s="18"/>
      <c r="H16" s="128"/>
      <c r="N16" s="91"/>
    </row>
    <row r="17" spans="1:8" ht="15.75" thickBot="1" x14ac:dyDescent="0.3">
      <c r="A17" s="88" t="s">
        <v>25</v>
      </c>
      <c r="B17" s="215" t="s">
        <v>33</v>
      </c>
      <c r="C17" s="216"/>
      <c r="D17" s="216"/>
      <c r="E17" s="216"/>
      <c r="F17" s="217"/>
      <c r="G17" s="218"/>
      <c r="H17" s="164">
        <f>H10+H11+H12+H13+H14+H15+H16</f>
        <v>0</v>
      </c>
    </row>
    <row r="18" spans="1:8" hidden="1" x14ac:dyDescent="0.25">
      <c r="A18" s="230">
        <v>1</v>
      </c>
      <c r="B18" s="96" t="s">
        <v>23</v>
      </c>
      <c r="C18" s="83"/>
      <c r="D18" s="85"/>
      <c r="E18" s="85"/>
      <c r="F18" s="27"/>
      <c r="G18" s="18"/>
      <c r="H18" s="40"/>
    </row>
    <row r="19" spans="1:8" ht="15.75" hidden="1" thickBot="1" x14ac:dyDescent="0.3">
      <c r="A19" s="231"/>
      <c r="B19" s="113" t="s">
        <v>24</v>
      </c>
      <c r="C19" s="86"/>
      <c r="D19" s="79"/>
      <c r="E19" s="79"/>
      <c r="F19" s="107"/>
      <c r="G19" s="17"/>
      <c r="H19" s="35"/>
    </row>
    <row r="20" spans="1:8" hidden="1" x14ac:dyDescent="0.25">
      <c r="A20" s="114">
        <v>2</v>
      </c>
      <c r="B20" s="96" t="s">
        <v>23</v>
      </c>
      <c r="C20" s="85"/>
      <c r="D20" s="85"/>
      <c r="E20" s="85"/>
      <c r="F20" s="106"/>
      <c r="G20" s="18"/>
      <c r="H20" s="32"/>
    </row>
    <row r="21" spans="1:8" ht="15.75" hidden="1" thickBot="1" x14ac:dyDescent="0.3">
      <c r="A21" s="114"/>
      <c r="B21" s="113" t="s">
        <v>24</v>
      </c>
      <c r="C21" s="116"/>
      <c r="D21" s="79"/>
      <c r="E21" s="79"/>
      <c r="F21" s="93"/>
      <c r="G21" s="18"/>
      <c r="H21" s="32"/>
    </row>
    <row r="22" spans="1:8" hidden="1" x14ac:dyDescent="0.25">
      <c r="A22" s="98">
        <v>3</v>
      </c>
      <c r="B22" s="96" t="s">
        <v>23</v>
      </c>
      <c r="C22" s="85"/>
      <c r="D22" s="85"/>
      <c r="E22" s="16"/>
      <c r="F22" s="115"/>
      <c r="G22" s="23"/>
      <c r="H22" s="81"/>
    </row>
    <row r="23" spans="1:8" ht="15.75" hidden="1" thickBot="1" x14ac:dyDescent="0.3">
      <c r="A23" s="108"/>
      <c r="B23" s="113" t="s">
        <v>24</v>
      </c>
      <c r="C23" s="79"/>
      <c r="D23" s="79"/>
      <c r="E23" s="9"/>
      <c r="F23" s="93"/>
      <c r="G23" s="18"/>
      <c r="H23" s="21"/>
    </row>
    <row r="24" spans="1:8" ht="15.75" hidden="1" thickBot="1" x14ac:dyDescent="0.3">
      <c r="A24" s="99"/>
      <c r="B24" s="109"/>
      <c r="C24" s="82"/>
      <c r="D24" s="109"/>
      <c r="E24" s="109"/>
      <c r="F24" s="109"/>
      <c r="G24" s="110"/>
      <c r="H24" s="100"/>
    </row>
    <row r="25" spans="1:8" ht="15" hidden="1" customHeight="1" x14ac:dyDescent="0.25">
      <c r="A25" s="97">
        <v>1</v>
      </c>
      <c r="B25" s="143" t="s">
        <v>32</v>
      </c>
      <c r="C25" s="83"/>
      <c r="D25" s="85"/>
      <c r="E25" s="85"/>
      <c r="F25" s="167"/>
      <c r="G25" s="18"/>
      <c r="H25" s="32"/>
    </row>
    <row r="26" spans="1:8" ht="15" hidden="1" customHeight="1" thickBot="1" x14ac:dyDescent="0.3">
      <c r="A26" s="158"/>
      <c r="B26" s="162" t="s">
        <v>27</v>
      </c>
      <c r="C26" s="84"/>
      <c r="D26" s="142"/>
      <c r="E26" s="142"/>
      <c r="F26" s="154"/>
      <c r="G26" s="17"/>
      <c r="H26" s="35"/>
    </row>
    <row r="27" spans="1:8" ht="15" hidden="1" customHeight="1" x14ac:dyDescent="0.25">
      <c r="A27" s="160">
        <v>2</v>
      </c>
      <c r="B27" s="161" t="s">
        <v>28</v>
      </c>
      <c r="C27" s="8"/>
      <c r="D27" s="8"/>
      <c r="E27" s="8"/>
      <c r="F27" s="57"/>
      <c r="G27" s="34"/>
      <c r="H27" s="166"/>
    </row>
    <row r="28" spans="1:8" ht="15" hidden="1" customHeight="1" thickBot="1" x14ac:dyDescent="0.3">
      <c r="A28" s="130"/>
      <c r="B28" s="132" t="s">
        <v>27</v>
      </c>
      <c r="C28" s="8"/>
      <c r="D28" s="8"/>
      <c r="E28" s="8"/>
      <c r="F28" s="57"/>
      <c r="G28" s="34"/>
      <c r="H28" s="128"/>
    </row>
    <row r="29" spans="1:8" ht="15" hidden="1" customHeight="1" x14ac:dyDescent="0.25">
      <c r="A29" s="97">
        <v>3</v>
      </c>
      <c r="B29" s="159" t="s">
        <v>28</v>
      </c>
      <c r="C29" s="134"/>
      <c r="D29" s="153"/>
      <c r="E29" s="155"/>
      <c r="F29" s="57"/>
      <c r="G29" s="18"/>
      <c r="H29" s="32"/>
    </row>
    <row r="30" spans="1:8" ht="15" hidden="1" customHeight="1" thickBot="1" x14ac:dyDescent="0.3">
      <c r="A30" s="130"/>
      <c r="B30" s="163"/>
      <c r="C30" s="135"/>
      <c r="D30" s="150"/>
      <c r="E30" s="156"/>
      <c r="F30" s="57"/>
      <c r="G30" s="18"/>
      <c r="H30" s="32"/>
    </row>
    <row r="31" spans="1:8" ht="18" hidden="1" customHeight="1" x14ac:dyDescent="0.25">
      <c r="A31" s="127"/>
      <c r="B31" s="163"/>
      <c r="C31" s="79"/>
      <c r="D31" s="150"/>
      <c r="E31" s="156"/>
      <c r="F31" s="129"/>
      <c r="G31" s="18"/>
      <c r="H31" s="21"/>
    </row>
    <row r="32" spans="1:8" ht="15.75" hidden="1" customHeight="1" thickBot="1" x14ac:dyDescent="0.3">
      <c r="A32" s="126"/>
      <c r="B32" s="152"/>
      <c r="C32" s="95"/>
      <c r="D32" s="151"/>
      <c r="E32" s="157"/>
      <c r="F32" s="133"/>
      <c r="G32" s="17"/>
      <c r="H32" s="35"/>
    </row>
    <row r="33" spans="1:10" ht="15.75" thickBot="1" x14ac:dyDescent="0.3">
      <c r="A33" s="207" t="s">
        <v>29</v>
      </c>
      <c r="B33" s="208"/>
      <c r="C33" s="208"/>
      <c r="D33" s="208"/>
      <c r="E33" s="208"/>
      <c r="F33" s="208"/>
      <c r="G33" s="209"/>
      <c r="H33" s="49">
        <f>SUM(H25:H32)</f>
        <v>0</v>
      </c>
      <c r="J33" s="30"/>
    </row>
    <row r="34" spans="1:10" ht="25.5" hidden="1" x14ac:dyDescent="0.25">
      <c r="A34" s="137">
        <v>1</v>
      </c>
      <c r="B34" s="138" t="s">
        <v>18</v>
      </c>
      <c r="C34" s="83"/>
      <c r="D34" s="85"/>
      <c r="E34" s="85"/>
      <c r="F34" s="103"/>
      <c r="G34" s="18"/>
      <c r="H34" s="128"/>
    </row>
    <row r="35" spans="1:10" ht="15.75" hidden="1" thickBot="1" x14ac:dyDescent="0.3">
      <c r="A35" s="59"/>
      <c r="B35" s="147"/>
      <c r="C35" s="86"/>
      <c r="D35" s="142"/>
      <c r="E35" s="142"/>
      <c r="F35" s="41"/>
      <c r="G35" s="19"/>
      <c r="H35" s="56"/>
    </row>
    <row r="36" spans="1:10" ht="14.25" customHeight="1" x14ac:dyDescent="0.25">
      <c r="A36" s="137">
        <v>1</v>
      </c>
      <c r="B36" s="232" t="s">
        <v>18</v>
      </c>
      <c r="C36" s="85" t="s">
        <v>37</v>
      </c>
      <c r="D36" s="85" t="s">
        <v>34</v>
      </c>
      <c r="E36" s="85" t="s">
        <v>39</v>
      </c>
      <c r="F36" s="173" t="s">
        <v>38</v>
      </c>
      <c r="G36" s="23" t="s">
        <v>41</v>
      </c>
      <c r="H36" s="22">
        <v>19654.47</v>
      </c>
    </row>
    <row r="37" spans="1:10" ht="14.25" customHeight="1" x14ac:dyDescent="0.25">
      <c r="A37" s="59"/>
      <c r="B37" s="233"/>
      <c r="C37" s="142" t="s">
        <v>40</v>
      </c>
      <c r="D37" s="142"/>
      <c r="E37" s="142"/>
      <c r="F37" s="139" t="s">
        <v>38</v>
      </c>
      <c r="G37" s="18" t="s">
        <v>42</v>
      </c>
      <c r="H37" s="21">
        <v>7775.99</v>
      </c>
    </row>
    <row r="38" spans="1:10" ht="14.25" customHeight="1" thickBot="1" x14ac:dyDescent="0.3">
      <c r="A38" s="59"/>
      <c r="B38" s="233"/>
      <c r="C38" s="86"/>
      <c r="D38" s="142"/>
      <c r="E38" s="142"/>
      <c r="F38" s="141"/>
      <c r="G38" s="26"/>
      <c r="H38" s="169"/>
    </row>
    <row r="39" spans="1:10" ht="14.25" hidden="1" customHeight="1" x14ac:dyDescent="0.25">
      <c r="A39" s="59"/>
      <c r="B39" s="233"/>
      <c r="C39" s="86"/>
      <c r="D39" s="142"/>
      <c r="E39" s="142"/>
      <c r="F39" s="42"/>
      <c r="G39" s="39"/>
      <c r="H39" s="40"/>
    </row>
    <row r="40" spans="1:10" ht="15.75" hidden="1" thickBot="1" x14ac:dyDescent="0.3">
      <c r="A40" s="59"/>
      <c r="B40" s="234"/>
      <c r="C40" s="86"/>
      <c r="D40" s="142"/>
      <c r="E40" s="142"/>
      <c r="F40" s="47"/>
      <c r="G40" s="19"/>
      <c r="H40" s="120"/>
    </row>
    <row r="41" spans="1:10" ht="15.75" customHeight="1" x14ac:dyDescent="0.25">
      <c r="A41" s="137">
        <v>2</v>
      </c>
      <c r="B41" s="220" t="s">
        <v>18</v>
      </c>
      <c r="C41" s="83" t="s">
        <v>37</v>
      </c>
      <c r="D41" s="85" t="s">
        <v>30</v>
      </c>
      <c r="E41" s="16" t="s">
        <v>43</v>
      </c>
      <c r="F41" s="204" t="s">
        <v>38</v>
      </c>
      <c r="G41" s="23" t="s">
        <v>45</v>
      </c>
      <c r="H41" s="22">
        <v>480.48</v>
      </c>
    </row>
    <row r="42" spans="1:10" ht="15.75" customHeight="1" x14ac:dyDescent="0.25">
      <c r="A42" s="59"/>
      <c r="B42" s="235"/>
      <c r="C42" s="86" t="s">
        <v>44</v>
      </c>
      <c r="D42" s="142"/>
      <c r="E42" s="9"/>
      <c r="F42" s="139" t="s">
        <v>38</v>
      </c>
      <c r="G42" s="18" t="s">
        <v>46</v>
      </c>
      <c r="H42" s="21">
        <v>156.44</v>
      </c>
    </row>
    <row r="43" spans="1:10" ht="15.75" customHeight="1" thickBot="1" x14ac:dyDescent="0.3">
      <c r="A43" s="122"/>
      <c r="B43" s="219"/>
      <c r="C43" s="86"/>
      <c r="D43" s="142"/>
      <c r="E43" s="9"/>
      <c r="F43" s="141" t="s">
        <v>38</v>
      </c>
      <c r="G43" s="26" t="s">
        <v>47</v>
      </c>
      <c r="H43" s="35">
        <v>1282.51</v>
      </c>
    </row>
    <row r="44" spans="1:10" ht="15.75" customHeight="1" x14ac:dyDescent="0.25">
      <c r="A44" s="59"/>
      <c r="B44" s="220" t="s">
        <v>18</v>
      </c>
      <c r="C44" s="85" t="s">
        <v>36</v>
      </c>
      <c r="D44" s="85" t="s">
        <v>48</v>
      </c>
      <c r="E44" s="16" t="s">
        <v>49</v>
      </c>
      <c r="F44" s="165" t="s">
        <v>51</v>
      </c>
      <c r="G44" s="53" t="s">
        <v>52</v>
      </c>
      <c r="H44" s="40">
        <v>138.59</v>
      </c>
    </row>
    <row r="45" spans="1:10" ht="15.75" customHeight="1" thickBot="1" x14ac:dyDescent="0.3">
      <c r="A45" s="122"/>
      <c r="B45" s="219"/>
      <c r="C45" s="142" t="s">
        <v>50</v>
      </c>
      <c r="D45" s="142"/>
      <c r="E45" s="9"/>
      <c r="F45" s="170"/>
      <c r="G45" s="17"/>
      <c r="H45" s="35"/>
    </row>
    <row r="46" spans="1:10" ht="15.75" customHeight="1" x14ac:dyDescent="0.25">
      <c r="A46" s="59"/>
      <c r="B46" s="220" t="s">
        <v>18</v>
      </c>
      <c r="C46" s="85" t="s">
        <v>37</v>
      </c>
      <c r="D46" s="85" t="s">
        <v>53</v>
      </c>
      <c r="E46" s="16" t="s">
        <v>54</v>
      </c>
      <c r="F46" s="48" t="s">
        <v>38</v>
      </c>
      <c r="G46" s="18" t="s">
        <v>56</v>
      </c>
      <c r="H46" s="48">
        <v>2062.62</v>
      </c>
    </row>
    <row r="47" spans="1:10" ht="15.75" customHeight="1" thickBot="1" x14ac:dyDescent="0.3">
      <c r="A47" s="122"/>
      <c r="B47" s="219"/>
      <c r="C47" s="142" t="s">
        <v>55</v>
      </c>
      <c r="D47" s="142"/>
      <c r="E47" s="9"/>
      <c r="F47" s="136"/>
      <c r="G47" s="17"/>
      <c r="H47" s="35"/>
    </row>
    <row r="48" spans="1:10" ht="15.75" thickBot="1" x14ac:dyDescent="0.3">
      <c r="A48" s="207" t="s">
        <v>35</v>
      </c>
      <c r="B48" s="208"/>
      <c r="C48" s="208"/>
      <c r="D48" s="208"/>
      <c r="E48" s="208"/>
      <c r="F48" s="208"/>
      <c r="G48" s="209"/>
      <c r="H48" s="77">
        <f>SUM(H34:H47)</f>
        <v>31551.099999999995</v>
      </c>
    </row>
    <row r="49" spans="1:8" ht="15.75" hidden="1" customHeight="1" x14ac:dyDescent="0.25">
      <c r="A49" s="9">
        <v>1</v>
      </c>
      <c r="B49" s="44" t="s">
        <v>26</v>
      </c>
      <c r="C49" s="85"/>
      <c r="D49" s="85"/>
      <c r="E49" s="87"/>
      <c r="F49" s="51"/>
      <c r="G49" s="51"/>
      <c r="H49" s="43"/>
    </row>
    <row r="50" spans="1:8" ht="15.75" hidden="1" customHeight="1" thickBot="1" x14ac:dyDescent="0.3">
      <c r="A50" s="31"/>
      <c r="B50" s="46"/>
      <c r="C50" s="78"/>
      <c r="D50" s="78"/>
      <c r="E50" s="10"/>
      <c r="F50" s="121"/>
      <c r="G50" s="36"/>
      <c r="H50" s="28"/>
    </row>
    <row r="51" spans="1:8" ht="15.75" thickBot="1" x14ac:dyDescent="0.3">
      <c r="A51" s="207" t="s">
        <v>31</v>
      </c>
      <c r="B51" s="208"/>
      <c r="C51" s="208"/>
      <c r="D51" s="208"/>
      <c r="E51" s="208"/>
      <c r="F51" s="208"/>
      <c r="G51" s="209"/>
      <c r="H51" s="12">
        <f>SUM(H49:H50)</f>
        <v>0</v>
      </c>
    </row>
    <row r="52" spans="1:8" ht="15.75" thickBot="1" x14ac:dyDescent="0.3">
      <c r="A52" s="207" t="s">
        <v>13</v>
      </c>
      <c r="B52" s="208"/>
      <c r="C52" s="208"/>
      <c r="D52" s="208"/>
      <c r="E52" s="208"/>
      <c r="F52" s="208"/>
      <c r="G52" s="209"/>
      <c r="H52" s="12">
        <f>H33+H24+H17+H9+H51+H48+H6</f>
        <v>31551.099999999995</v>
      </c>
    </row>
    <row r="54" spans="1:8" x14ac:dyDescent="0.25">
      <c r="H54" s="30"/>
    </row>
    <row r="55" spans="1:8" ht="19.5" x14ac:dyDescent="0.4">
      <c r="D55" s="1"/>
    </row>
    <row r="58" spans="1:8" ht="19.5" x14ac:dyDescent="0.4">
      <c r="D58" s="1"/>
    </row>
    <row r="60" spans="1:8" x14ac:dyDescent="0.25">
      <c r="A60" s="7"/>
      <c r="B60" s="7"/>
      <c r="C60" s="7"/>
      <c r="D60" s="7"/>
      <c r="E60" s="7"/>
      <c r="F60" s="7"/>
      <c r="G60" s="62"/>
      <c r="H60" s="7"/>
    </row>
    <row r="61" spans="1:8" x14ac:dyDescent="0.25">
      <c r="A61" s="63"/>
      <c r="B61" s="63"/>
      <c r="C61" s="238"/>
      <c r="D61" s="63"/>
      <c r="E61" s="64"/>
      <c r="F61" s="64"/>
      <c r="G61" s="64"/>
      <c r="H61" s="65"/>
    </row>
    <row r="62" spans="1:8" x14ac:dyDescent="0.25">
      <c r="A62" s="63"/>
      <c r="B62" s="63"/>
      <c r="C62" s="239"/>
      <c r="D62" s="63"/>
      <c r="E62" s="63"/>
      <c r="F62" s="63"/>
      <c r="G62" s="63"/>
      <c r="H62" s="66"/>
    </row>
    <row r="63" spans="1:8" x14ac:dyDescent="0.25">
      <c r="A63" s="214"/>
      <c r="B63" s="67"/>
      <c r="C63" s="45"/>
      <c r="D63" s="7"/>
      <c r="E63" s="7"/>
      <c r="F63" s="7"/>
      <c r="G63" s="38"/>
      <c r="H63" s="25"/>
    </row>
    <row r="64" spans="1:8" x14ac:dyDescent="0.25">
      <c r="A64" s="214"/>
      <c r="B64" s="45"/>
      <c r="C64" s="45"/>
      <c r="D64" s="7"/>
      <c r="E64" s="29"/>
      <c r="F64" s="7"/>
      <c r="G64" s="38"/>
      <c r="H64" s="25"/>
    </row>
    <row r="65" spans="1:8" x14ac:dyDescent="0.25">
      <c r="A65" s="214"/>
      <c r="B65" s="45"/>
      <c r="C65" s="45"/>
      <c r="D65" s="7"/>
      <c r="E65" s="29"/>
      <c r="F65" s="7"/>
      <c r="G65" s="38"/>
      <c r="H65" s="25"/>
    </row>
    <row r="66" spans="1:8" x14ac:dyDescent="0.25">
      <c r="A66" s="214"/>
      <c r="B66" s="45"/>
      <c r="C66" s="45"/>
      <c r="D66" s="7"/>
      <c r="E66" s="29"/>
      <c r="F66" s="7"/>
      <c r="G66" s="38"/>
      <c r="H66" s="25"/>
    </row>
    <row r="67" spans="1:8" x14ac:dyDescent="0.25">
      <c r="A67" s="237"/>
      <c r="B67" s="237"/>
      <c r="C67" s="237"/>
      <c r="D67" s="237"/>
      <c r="E67" s="237"/>
      <c r="F67" s="237"/>
      <c r="G67" s="237"/>
      <c r="H67" s="54"/>
    </row>
    <row r="68" spans="1:8" x14ac:dyDescent="0.25">
      <c r="A68" s="68"/>
      <c r="B68" s="236"/>
      <c r="C68" s="69"/>
      <c r="D68" s="60"/>
      <c r="E68" s="61"/>
      <c r="F68" s="7"/>
      <c r="G68" s="38"/>
      <c r="H68" s="7"/>
    </row>
    <row r="69" spans="1:8" x14ac:dyDescent="0.25">
      <c r="A69" s="68"/>
      <c r="B69" s="214"/>
      <c r="C69" s="70"/>
      <c r="D69" s="60"/>
      <c r="E69" s="61"/>
      <c r="F69" s="7"/>
      <c r="G69" s="38"/>
      <c r="H69" s="7"/>
    </row>
    <row r="70" spans="1:8" x14ac:dyDescent="0.25">
      <c r="A70" s="68"/>
      <c r="B70" s="214"/>
      <c r="C70" s="71"/>
      <c r="D70" s="60"/>
      <c r="E70" s="61"/>
      <c r="F70" s="7"/>
      <c r="G70" s="38"/>
      <c r="H70" s="7"/>
    </row>
    <row r="71" spans="1:8" x14ac:dyDescent="0.25">
      <c r="A71" s="72"/>
      <c r="B71" s="214"/>
      <c r="C71" s="60"/>
      <c r="D71" s="60"/>
      <c r="E71" s="60"/>
      <c r="F71" s="58"/>
      <c r="G71" s="58"/>
      <c r="H71" s="25"/>
    </row>
    <row r="72" spans="1:8" ht="15.75" customHeight="1" x14ac:dyDescent="0.25">
      <c r="A72" s="237"/>
      <c r="B72" s="237"/>
      <c r="C72" s="237"/>
      <c r="D72" s="237"/>
      <c r="E72" s="237"/>
      <c r="F72" s="237"/>
      <c r="G72" s="237"/>
      <c r="H72" s="54"/>
    </row>
    <row r="73" spans="1:8" x14ac:dyDescent="0.25">
      <c r="A73" s="7"/>
      <c r="B73" s="45"/>
      <c r="C73" s="73"/>
      <c r="D73" s="7"/>
      <c r="E73" s="20"/>
      <c r="F73" s="20"/>
      <c r="G73" s="24"/>
      <c r="H73" s="25"/>
    </row>
    <row r="74" spans="1:8" x14ac:dyDescent="0.25">
      <c r="A74" s="74"/>
      <c r="B74" s="7"/>
      <c r="C74" s="75"/>
      <c r="D74" s="7"/>
      <c r="E74" s="20"/>
      <c r="F74" s="20"/>
      <c r="G74" s="24"/>
      <c r="H74" s="25"/>
    </row>
    <row r="75" spans="1:8" x14ac:dyDescent="0.25">
      <c r="A75" s="76"/>
      <c r="B75" s="45"/>
      <c r="C75" s="45"/>
      <c r="D75" s="7"/>
      <c r="E75" s="7"/>
      <c r="F75" s="20"/>
      <c r="G75" s="24"/>
      <c r="H75" s="25"/>
    </row>
    <row r="76" spans="1:8" x14ac:dyDescent="0.25">
      <c r="A76" s="7"/>
      <c r="B76" s="7"/>
      <c r="C76" s="7"/>
      <c r="D76" s="7"/>
      <c r="E76" s="7"/>
      <c r="F76" s="20"/>
      <c r="G76" s="24"/>
      <c r="H76" s="25"/>
    </row>
    <row r="77" spans="1:8" x14ac:dyDescent="0.25">
      <c r="A77" s="237"/>
      <c r="B77" s="237"/>
      <c r="C77" s="237"/>
      <c r="D77" s="237"/>
      <c r="E77" s="237"/>
      <c r="F77" s="237"/>
      <c r="G77" s="237"/>
      <c r="H77" s="55"/>
    </row>
    <row r="78" spans="1:8" x14ac:dyDescent="0.25">
      <c r="A78" s="237"/>
      <c r="B78" s="237"/>
      <c r="C78" s="237"/>
      <c r="D78" s="237"/>
      <c r="E78" s="237"/>
      <c r="F78" s="237"/>
      <c r="G78" s="237"/>
      <c r="H78" s="55"/>
    </row>
  </sheetData>
  <mergeCells count="22">
    <mergeCell ref="A78:G78"/>
    <mergeCell ref="B68:B71"/>
    <mergeCell ref="A52:G52"/>
    <mergeCell ref="C61:C62"/>
    <mergeCell ref="A63:A66"/>
    <mergeCell ref="A67:G67"/>
    <mergeCell ref="A72:G72"/>
    <mergeCell ref="A77:G77"/>
    <mergeCell ref="A48:G48"/>
    <mergeCell ref="A51:G51"/>
    <mergeCell ref="A18:A19"/>
    <mergeCell ref="A9:G9"/>
    <mergeCell ref="B41:B43"/>
    <mergeCell ref="B36:B40"/>
    <mergeCell ref="B46:B47"/>
    <mergeCell ref="B44:B45"/>
    <mergeCell ref="C4:C5"/>
    <mergeCell ref="A33:G33"/>
    <mergeCell ref="A6:G6"/>
    <mergeCell ref="B13:B16"/>
    <mergeCell ref="B17:G17"/>
    <mergeCell ref="B10:B12"/>
  </mergeCells>
  <printOptions horizontalCentered="1"/>
  <pageMargins left="0" right="0" top="0.74803149606299202" bottom="0.74803149606299202" header="0.31496062992126" footer="0.11811023622047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UNICE CV OCT</vt:lpstr>
      <vt:lpstr>UNICE CV SEPT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2022-01-12T09:37:55Z</cp:lastPrinted>
  <dcterms:created xsi:type="dcterms:W3CDTF">2018-07-04T12:33:56Z</dcterms:created>
  <dcterms:modified xsi:type="dcterms:W3CDTF">2022-01-12T13:30:06Z</dcterms:modified>
</cp:coreProperties>
</file>